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ergy-my.sharepoint.com/personal/bmeyer_entergy_com/Documents/Desktop/working folder/"/>
    </mc:Choice>
  </mc:AlternateContent>
  <xr:revisionPtr revIDLastSave="0" documentId="8_{7A80F457-6B21-4DA6-AED6-5D35FFA28027}" xr6:coauthVersionLast="47" xr6:coauthVersionMax="47" xr10:uidLastSave="{00000000-0000-0000-0000-000000000000}"/>
  <bookViews>
    <workbookView xWindow="38290" yWindow="270" windowWidth="38620" windowHeight="21220" xr2:uid="{005037CF-1849-467A-B052-A62638CAB0A5}"/>
  </bookViews>
  <sheets>
    <sheet name="Buyer Info"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C_UID_Civil">[1]Civil!$B$5:$B$141</definedName>
    <definedName name="_C_UID_Erection">[1]Erection!$B$5:$B$38</definedName>
    <definedName name="_C_UID_Found">[1]Found!$B$5:$B$110</definedName>
    <definedName name="_C_UID_MVInstall">[1]MVInstall!$B$5:$B$117</definedName>
    <definedName name="_C_UID_MVSupply">[1]MVSupply!$B$5:$B$59</definedName>
    <definedName name="_C_UID_OMBuild">[1]OMBuild!$B$5:$B$46</definedName>
    <definedName name="_C_UID_POI">[1]POI!$B$5:$B$41</definedName>
    <definedName name="_C_UID_SS">[1]SS!$B$5:$B$64</definedName>
    <definedName name="_C_UID_Tline">[1]Tline!$B$5:$B$83</definedName>
    <definedName name="_C_Xref_Layout_QTOs">[1]QTO!$B$188:$B$209</definedName>
    <definedName name="_C_Xref_SubCivil">[1]Civil!$C$174:$C$183</definedName>
    <definedName name="_C_Xref_SubErection">[1]Erection!$C$71:$C$80</definedName>
    <definedName name="_C_Xref_SubFound">[1]Found!$C$143:$C$152</definedName>
    <definedName name="_C_Xref_SubMVInstall">[1]MVInstall!$C$150:$C$159</definedName>
    <definedName name="_C_Xref_SubMVSupply">[1]MVSupply!$C$92:$C$103</definedName>
    <definedName name="_C_Xref_SubOMBuild">[1]OMBuild!$C$79:$C$88</definedName>
    <definedName name="_C_Xref_SubPOI">[1]POI!$C$74:$C$83</definedName>
    <definedName name="_C_Xref_SubSS">[1]SS!$C$97:$C$106</definedName>
    <definedName name="_C_Xref_SubTline">[1]Tline!$C$116:$C$125</definedName>
    <definedName name="_CAcctngCode">'[1]Cost Codes (2015)'!$D$4:$D$1053</definedName>
    <definedName name="_CCustomSOV">'[1]SOV (Custom)'!$D$20:$D$59</definedName>
    <definedName name="_CEstCheck1">[1]Estimate!$R$18:$R$910</definedName>
    <definedName name="_CEstimateTypes">[1]Tables!$B$30:$B$37</definedName>
    <definedName name="_CMarkupTable">[1]Tables!$B$3:$B$5</definedName>
    <definedName name="_Design_Mang">'[2]RES BoP for both sites'!$M$16</definedName>
    <definedName name="_ElecSupply">'[2]RES BoP for both sites'!$M$203</definedName>
    <definedName name="_General">'[2]RES BoP for both sites'!$M$62</definedName>
    <definedName name="_Ins_Bonds">'[2]RES BoP for both sites'!$M$9</definedName>
    <definedName name="_Major_BOS_Eqt">'[2]RES BoP for both sites'!$M$141</definedName>
    <definedName name="_Order1" hidden="1">255</definedName>
    <definedName name="_Order2" hidden="1">255</definedName>
    <definedName name="_Reg_Out" hidden="1">[3]FIA!#REF!</definedName>
    <definedName name="_Regression_Out" hidden="1">[3]FIA!#REF!</definedName>
    <definedName name="_SCADA">'[2]RES BoP for both sites'!$M$157</definedName>
    <definedName name="_T_BidTab_Civil">[1]Civil!$B$5:$BC$141</definedName>
    <definedName name="_T_BidTab_Erection">[1]Erection!$B$5:$BC$38</definedName>
    <definedName name="_T_BidTab_Found">[1]Found!$B$5:$BC$110</definedName>
    <definedName name="_T_BidTab_MVInstall">[1]MVInstall!$B$5:$BC$117</definedName>
    <definedName name="_T_BidTab_MVSupply">[1]MVSupply!$B$5:$BM$59</definedName>
    <definedName name="_T_BidTab_OMBuild">[1]OMBuild!$B$5:$BC$46</definedName>
    <definedName name="_T_BidTab_POI">[1]POI!$B$5:$BC$41</definedName>
    <definedName name="_T_BidTab_SS">[1]SS!$B$5:$BC$64</definedName>
    <definedName name="_T_BidTab_Tline">[1]Tline!$B$5:$BC$83</definedName>
    <definedName name="_T_Xref_Layout_QTO">[1]QTO!$B$188:$D$209</definedName>
    <definedName name="_T_Xref_SubCivil">[1]Civil!$C$174:$E$183</definedName>
    <definedName name="_T_Xref_SubErection">[1]Erection!$C$71:$E$80</definedName>
    <definedName name="_T_Xref_SubFound">[1]Found!$C$143:$E$152</definedName>
    <definedName name="_T_Xref_SubMVInstall">[1]MVInstall!$C$150:$E$159</definedName>
    <definedName name="_T_Xref_SubMVSupply">[1]MVSupply!$C$92:$E$103</definedName>
    <definedName name="_T_Xref_SubOMBuild">[1]OMBuild!$C$79:$E$88</definedName>
    <definedName name="_T_Xref_SubPOI">[1]POI!$C$74:$E$83</definedName>
    <definedName name="_T_Xref_SubSS">[1]SS!$C$97:$E$106</definedName>
    <definedName name="_T_Xref_SubTline">[1]Tline!$C$116:$E$125</definedName>
    <definedName name="_TAcctngCodes">'[1]Cost Codes (2015)'!$B$4:$D$1053</definedName>
    <definedName name="_TCostType">'[1]Trend Log'!$K$37:$K$45</definedName>
    <definedName name="_TCustomSOVAssign">[1]Estimate!$AC$18:$AC$910</definedName>
    <definedName name="_TFlag">[1]Estimate!$D$958:$D$965</definedName>
    <definedName name="_TMarkupTable">[1]Tables!$B$3:$E$5</definedName>
    <definedName name="_TOwners">[1]Tables!$B$10:$B$26</definedName>
    <definedName name="_TSOVPricing">[1]Estimate!$Y$18:$Y$910</definedName>
    <definedName name="_TStatus">'[1]Trend Log'!$K$48:$K$53</definedName>
    <definedName name="_TYN">[1]Tables!$D$10:$D$11</definedName>
    <definedName name="_UnitOfMeas">[1]Tables!$F$51:$F$82</definedName>
    <definedName name="a" hidden="1">{"Plat Summary",#N/A,FALSE,"PLAT DESIGN"}</definedName>
    <definedName name="ac_Hac">[2]Inputs!$D$78</definedName>
    <definedName name="ac_Hac1">[2]Inputs!$B$78</definedName>
    <definedName name="AccessRoadsStart">[1]Setup!$E$41</definedName>
    <definedName name="Activity_Codes">[4]Accounting!$A$2:$A$914</definedName>
    <definedName name="Agg_Batt">#REF!</definedName>
    <definedName name="Agg_BOP">#REF!</definedName>
    <definedName name="AggregatePrice">[1]Estimate!$L$213</definedName>
    <definedName name="All_layout_QTOs">[1]QTO!$F$2:$AW$172</definedName>
    <definedName name="AltsPct">[1]Estimate!$H$72</definedName>
    <definedName name="AnchorBoltsA">[1]Estimate!$H$98</definedName>
    <definedName name="AnchorBoltsB">[1]Estimate!$H$136</definedName>
    <definedName name="anscount" hidden="1">13</definedName>
    <definedName name="Area_Site_SqFt">[2]Inputs!$C$32</definedName>
    <definedName name="b" hidden="1">{"Plat Summary",#N/A,FALSE,"PLAT DESIGN"}</definedName>
    <definedName name="BackfeedAvail">[1]Setup!$G$46</definedName>
    <definedName name="BatchArea">[1]Estimate!$J$826</definedName>
    <definedName name="Batt_Vendor">[2]Inputs!$C$25</definedName>
    <definedName name="Bid_Number">[5]DropDown!$A$22:$A$28</definedName>
    <definedName name="Bonds">[1]Estimate!$N$900:$N$901</definedName>
    <definedName name="BOP_Contingency_Product">'[2]RES BoP for both sites'!$L$340</definedName>
    <definedName name="BOP_Margin_Product">'[2]RES BoP for both sites'!$L$344</definedName>
    <definedName name="BOPCosts">[1]Estimate!$N$910</definedName>
    <definedName name="BOPOverhead">[1]Estimate!$N$911</definedName>
    <definedName name="BOPOvhdBasis">[1]Estimate!$L$911</definedName>
    <definedName name="BOPOvhdPct">[1]Estimate!$H$911</definedName>
    <definedName name="BOPPrice">[1]Estimate!$N$913</definedName>
    <definedName name="BOPProfit">[1]Estimate!$N$912</definedName>
    <definedName name="BOPProfitBasis">[1]Estimate!$L$912</definedName>
    <definedName name="BOPProfitPct">[1]Estimate!$H$912</definedName>
    <definedName name="BOPWarranty">[1]Estimate!$N$908</definedName>
    <definedName name="BoreRoads">[1]Estimate!$J$448</definedName>
    <definedName name="BoresTotal">[1]Estimate!$H$445</definedName>
    <definedName name="BuilderRisk_ES">[2]Inputs!$C$51</definedName>
    <definedName name="CableLF_10">'[1]MV Cable Takeoff'!$H$27</definedName>
    <definedName name="CableLF_1000">'[1]MV Cable Takeoff'!$H$160</definedName>
    <definedName name="CableLF_1250">'[1]MV Cable Takeoff'!$H$179</definedName>
    <definedName name="CableLF_1250BF">'[1]MV Cable Takeoff'!$H$198</definedName>
    <definedName name="CableLF_20">'[1]MV Cable Takeoff'!$H$46</definedName>
    <definedName name="CableLF_30">'[1]MV Cable Takeoff'!$H$65</definedName>
    <definedName name="CableLF_350">'[1]MV Cable Takeoff'!$H$103</definedName>
    <definedName name="CableLF_40">'[1]MV Cable Takeoff'!$H$84</definedName>
    <definedName name="CableLF_500">'[1]MV Cable Takeoff'!$H$122</definedName>
    <definedName name="CableLF_750">'[1]MV Cable Takeoff'!$H$141</definedName>
    <definedName name="CableSizes">'[1]Raw Qty-56'!$Y$2:$Y$10</definedName>
    <definedName name="CableTerrainFactor">'[1]MV Cable Takeoff'!$H$3</definedName>
    <definedName name="CapBanks">[1]Estimate!$J$572</definedName>
    <definedName name="CapexTotal">#REF!</definedName>
    <definedName name="CBWorkbookPriority" hidden="1">-863272131</definedName>
    <definedName name="Circuits">[1]Estimate!$J$329</definedName>
    <definedName name="CivilDuration">[1]Setup!$J$40</definedName>
    <definedName name="COD_year">#REF!</definedName>
    <definedName name="CommlOpDate">[1]Setup!$G$49</definedName>
    <definedName name="Cons_Batt">#REF!</definedName>
    <definedName name="Cons_BOP">#REF!</definedName>
    <definedName name="ConstructionDuration">[1]Setup!$J$38</definedName>
    <definedName name="ConstructionStart">[1]Setup!$E$38</definedName>
    <definedName name="Contingency">[1]Estimate!$N$907</definedName>
    <definedName name="ConversionRate">[1]Setup!$G$65</definedName>
    <definedName name="CostPerTon">'[1]Agg Calc'!$J$39</definedName>
    <definedName name="Country">[2]Inputs!$C$15</definedName>
    <definedName name="CP_rate">#REF!</definedName>
    <definedName name="CranePadLength">'[1]Agg Calc'!$E$20</definedName>
    <definedName name="CranePadThk">'[1]Agg Calc'!$H$20</definedName>
    <definedName name="CranePadWidth">'[1]Agg Calc'!$D$20</definedName>
    <definedName name="CranePath">[1]Estimate!$J$266</definedName>
    <definedName name="Ctgy">[1]Estimate!$H$907</definedName>
    <definedName name="CuFtPerCuM">[1]Tables!$H$26</definedName>
    <definedName name="Currency">[1]Setup!$I$65:$I$66</definedName>
    <definedName name="Current_IRR">#REF!</definedName>
    <definedName name="Current_Layout">[1]QTO!$C$2</definedName>
    <definedName name="Current_NPV">#REF!</definedName>
    <definedName name="CutCuFt">'[1]Agg Calc'!$AQ$165</definedName>
    <definedName name="CutCuYd">'[1]Agg Calc'!$AQ$166</definedName>
    <definedName name="CutFillBlastCost">[1]Estimate!$N$227:$N$232</definedName>
    <definedName name="CutFillDepth">'[1]Agg Calc'!$AQ$162</definedName>
    <definedName name="CutXSect">'[1]Agg Calc'!$AQ$164</definedName>
    <definedName name="CuYdPerCuM">[1]Tables!$H$27</definedName>
    <definedName name="cy_cm1">[2]Inputs!$B$69</definedName>
    <definedName name="date_est">[2]Inputs!$C$6</definedName>
    <definedName name="DateEstimate">[1]Setup!$E$16</definedName>
    <definedName name="DateRevision">[1]Setup!$E$20</definedName>
    <definedName name="DeliveryRate">[1]Setup!$F$44</definedName>
    <definedName name="DisplayUnits">'[1]Agg Calc'!$L$4</definedName>
    <definedName name="Distance">'[1]Agg Calc'!$AQ$159</definedName>
    <definedName name="dol_per_kwyr">#REF!</definedName>
    <definedName name="Elevation">'[1]Agg Calc'!$AQ$157</definedName>
    <definedName name="Enclosure_units">[6]Sizing!$J$52</definedName>
    <definedName name="Energy_MWh_AC_POI">#REF!</definedName>
    <definedName name="EngHourly">[1]Estimate!$L$19</definedName>
    <definedName name="EntAtoA">[1]Estimate!$J$245</definedName>
    <definedName name="EntPtoA">[1]Estimate!$J$248</definedName>
    <definedName name="EPC_MU">'[2]RES BoP for both sites'!#REF!</definedName>
    <definedName name="EPCPrice">[1]Estimate!$N$948</definedName>
    <definedName name="ErectionDuration">[1]Setup!$J$45</definedName>
    <definedName name="ErectionRate">[1]Setup!$F$45</definedName>
    <definedName name="ERTestPct">[1]Estimate!$H$79</definedName>
    <definedName name="Est_Type">[2]Inputs!$C$8</definedName>
    <definedName name="EstimateType">[1]Setup!$E$12</definedName>
    <definedName name="ExchangeDate">[1]Setup!$J$65</definedName>
    <definedName name="ExcludeMVInstall">[1]Estimate!$P$952</definedName>
    <definedName name="ExcludeRoads">[1]Estimate!$P$951</definedName>
    <definedName name="ExDistance">'[1]Agg Calc'!$AQ$161</definedName>
    <definedName name="ExGrade">'[1]Agg Calc'!$AQ$155</definedName>
    <definedName name="ExistRoadsCost">[1]Estimate!$N$234:$N$243</definedName>
    <definedName name="ExistRoadThick">'[1]Agg Calc'!$H$11</definedName>
    <definedName name="ExistRoadWidth">'[1]Agg Calc'!$D$11</definedName>
    <definedName name="ExtraCableFactor">'[1]MV Cable Takeoff'!$H$5</definedName>
    <definedName name="FAA">[1]Estimate!$J$501</definedName>
    <definedName name="FAAPct">[1]Estimate!$H$501</definedName>
    <definedName name="Factor">[1]Estimate!$I$17:$I$906</definedName>
    <definedName name="FactorCIVIL">[1]Estimate!$I$202</definedName>
    <definedName name="FactorENG">[1]Estimate!$I$17</definedName>
    <definedName name="FactorFNDNS">[1]Estimate!$I$84</definedName>
    <definedName name="FactorMET">[1]Estimate!$I$712</definedName>
    <definedName name="FactorMVInst">[1]Estimate!$I$378</definedName>
    <definedName name="FactorMVSup">[1]Estimate!$I$328</definedName>
    <definedName name="FactorOM">[1]Estimate!$I$770</definedName>
    <definedName name="FactorPERM">[1]Estimate!$I$892</definedName>
    <definedName name="FactorPM">[1]Estimate!$I$853</definedName>
    <definedName name="FactorPPERF">[1]Estimate!$I$744</definedName>
    <definedName name="FactorSITECmpd">[1]Estimate!$I$821</definedName>
    <definedName name="FactorSITEINV">[1]Estimate!$I$57</definedName>
    <definedName name="FactorSUBStn">[1]Estimate!$I$532</definedName>
    <definedName name="FactorSWYD">[1]Estimate!$I$674</definedName>
    <definedName name="FactorTLine">[1]Estimate!$I$594</definedName>
    <definedName name="FactorTurbSup">[1]Estimate!$I$915</definedName>
    <definedName name="FactorWTGErect">[1]Estimate!$I$473</definedName>
    <definedName name="FactorWTGPrecom">[1]Estimate!$I$507</definedName>
    <definedName name="FactorXFMR">[1]Estimate!$I$513</definedName>
    <definedName name="FdnConcreteA">[1]Estimate!$J$88</definedName>
    <definedName name="FdnConcreteB">[1]Estimate!$J$126</definedName>
    <definedName name="FdnMudA">[1]Estimate!$J$89</definedName>
    <definedName name="FdnMudB">[1]Estimate!$J$127</definedName>
    <definedName name="FdnOverEx">[1]Estimate!$H$182</definedName>
    <definedName name="FdnRebarA">[1]Estimate!$J$90</definedName>
    <definedName name="FdnRebarB">[1]Estimate!$J$128</definedName>
    <definedName name="FdnRingsA">[1]Estimate!$H$102</definedName>
    <definedName name="FdnRingsB">[1]Estimate!$H$140</definedName>
    <definedName name="FdnRock">[1]Estimate!$H$172</definedName>
    <definedName name="FdnRock2">[1]Estimate!$H$173</definedName>
    <definedName name="Feet_to_Meters">[2]Inputs!#REF!</definedName>
    <definedName name="FillCuFt">'[1]Agg Calc'!$AQ$168</definedName>
    <definedName name="FillCuYd">'[1]Agg Calc'!$AQ$169</definedName>
    <definedName name="FillFactor">'[1]Agg Calc'!$AQ$163</definedName>
    <definedName name="FillXSect">'[1]Agg Calc'!$AQ$167</definedName>
    <definedName name="FinalCompletion">[1]Setup!$G$39</definedName>
    <definedName name="finance_irr">TRANSPOSE(OFFSET(#REF!,0,0,1,#REF!+1))</definedName>
    <definedName name="finance_NPV">TRANSPOSE(OFFSET(#REF!,0,0,1,#REF!+1))</definedName>
    <definedName name="finance_years">TRANSPOSE(OFFSET(#REF!,0,0,1,#REF!+1))</definedName>
    <definedName name="FndnsDuration">[1]Setup!$J$42</definedName>
    <definedName name="FoundationsProductivity">[1]Setup!$F$42</definedName>
    <definedName name="FoundationsStart">[1]Setup!$E$42</definedName>
    <definedName name="ft_m1">[2]Inputs!$B$64</definedName>
    <definedName name="FTEDuration">[1]Estimate!$J$855:$J$877</definedName>
    <definedName name="FTEQualDuration">[1]Estimate!$J$855:$J$876</definedName>
    <definedName name="FTEs">[1]Estimate!$H$855:$H$877</definedName>
    <definedName name="FTEsQual">[1]Estimate!$H$855:$H$876</definedName>
    <definedName name="FTEsTotal">[1]Estimate!$F$856</definedName>
    <definedName name="FtPerM">[1]Tables!$H$13</definedName>
    <definedName name="Gen_Lia">[2]Inputs!$C$52</definedName>
    <definedName name="GeoPiers">[1]Estimate!$H$185</definedName>
    <definedName name="GndgXfmrs">[1]Estimate!$J$524</definedName>
    <definedName name="Grade">'[1]Agg Calc'!$AQ$154</definedName>
    <definedName name="HistConversionRate">[1]Setup!$G$68</definedName>
    <definedName name="HubHTTypeA">[1]Setup!$G$25</definedName>
    <definedName name="IncludePDTest">[1]Estimate!$H$465</definedName>
    <definedName name="Inflation">[1]Setup!$E$71</definedName>
    <definedName name="InnerductLen">[1]Estimate!$J$348</definedName>
    <definedName name="IntPtoP">[1]Estimate!$J$251</definedName>
    <definedName name="InvConversionRate">[1]Setup!$G$66</definedName>
    <definedName name="JB2way">[1]Estimate!$J$350</definedName>
    <definedName name="JB3way">[1]Estimate!$J$351</definedName>
    <definedName name="JB4way">[1]Estimate!$J$352</definedName>
    <definedName name="JBoxesTotal">[1]Estimate!$H$349</definedName>
    <definedName name="Layout">[1]QTO!$F$2:$BA$2</definedName>
    <definedName name="LayoutVersion">[1]Setup!$E$14</definedName>
    <definedName name="Length">'[1]Agg Calc'!$AQ$160</definedName>
    <definedName name="LenOrRadius">'[1]Agg Calc'!$E$8:$E$37</definedName>
    <definedName name="Liabilities">[1]Estimate!$N$903:$N$906</definedName>
    <definedName name="List_Bid_Type">[2]Inputs!$K$15:$K$19</definedName>
    <definedName name="List_Country">[2]Inputs!$K$27:$K$27</definedName>
    <definedName name="List_Yes_No">[2]Inputs!$K$36:$K$38</definedName>
    <definedName name="LVCableLen">[1]Estimate!$J$364</definedName>
    <definedName name="LVLugs">[1]Estimate!$J$368</definedName>
    <definedName name="LVParallelRunsAL">[1]Estimate!$H$365</definedName>
    <definedName name="LVParallelRunsCU">[1]Estimate!$H$366</definedName>
    <definedName name="M">[2]Inputs!#REF!</definedName>
    <definedName name="Margin_Product">'[2]RES BoP for both sites'!$L$343</definedName>
    <definedName name="MarkupSchema">[1]Estimate!$Z$6</definedName>
    <definedName name="MechanicalDuration">[1]Setup!$J$47</definedName>
    <definedName name="MechCompletion">[1]Setup!$G$47</definedName>
    <definedName name="MetMastLFPer">[1]Estimate!$J$725</definedName>
    <definedName name="MetMastsPerm">[1]Setup!$E$31</definedName>
    <definedName name="MetMastsTemp">[1]Setup!$E$32</definedName>
    <definedName name="minimum_capacity">OFFSET(#REF!,0,0,#REF!+1)</definedName>
    <definedName name="MPTDeliveryDate">[1]Setup!$G$48</definedName>
    <definedName name="MPTs">[1]Estimate!$J$568</definedName>
    <definedName name="Multiplier">[2]Inputs!$B$64:$B$80</definedName>
    <definedName name="MVCollDuration">[1]Setup!$J$43</definedName>
    <definedName name="MVCollFinish">[1]Setup!$G$43</definedName>
    <definedName name="MVCollStart">[1]Setup!$E$43</definedName>
    <definedName name="MVFCIs">[1]Estimate!$J$360</definedName>
    <definedName name="MVInstall">[1]Estimate!$O$378</definedName>
    <definedName name="MVProductivity">[1]Setup!$F$43</definedName>
    <definedName name="MVSATerms">[1]Estimate!$J$357</definedName>
    <definedName name="MVSplices">[1]Estimate!$J$358</definedName>
    <definedName name="MVSplicesNonBore">[1]Estimate!$H$358</definedName>
    <definedName name="MVSupply">[1]Estimate!$O$328</definedName>
    <definedName name="MVTerms">[1]Estimate!$J$356</definedName>
    <definedName name="MW">'[2]RES BoP for both sites'!$E$3</definedName>
    <definedName name="mWTypeA">[1]Setup!$F$25</definedName>
    <definedName name="mWTypeB">[1]Setup!$F$26</definedName>
    <definedName name="mWTypeC">[1]Setup!$F$27</definedName>
    <definedName name="NetEPCMargin">[1]Estimate!$O$948</definedName>
    <definedName name="NetGravelAtoA">'[1]Agg Calc'!$M$15</definedName>
    <definedName name="NetGravelBatch">'[1]Agg Calc'!$M$25</definedName>
    <definedName name="NetGravelCap">'[1]Agg Calc'!$M$11</definedName>
    <definedName name="NetGravelCap0">'[1]Agg Calc'!$M$14</definedName>
    <definedName name="NetGravelCap2">'[1]Agg Calc'!$M$12</definedName>
    <definedName name="NetGravelCap3">'[1]Agg Calc'!$M$13</definedName>
    <definedName name="NetGravelCranePads">'[1]Agg Calc'!$M$20</definedName>
    <definedName name="NetGravelHHeads">'[1]Agg Calc'!$M$19</definedName>
    <definedName name="NetGravelJBoxes">'[1]Agg Calc'!$M$23</definedName>
    <definedName name="NetGravelOM">'[1]Agg Calc'!$M$27</definedName>
    <definedName name="NetGravelPassing">'[1]Agg Calc'!$M$21</definedName>
    <definedName name="NetGravelPedestals">'[1]Agg Calc'!$M$22</definedName>
    <definedName name="NetGravelPtoA">'[1]Agg Calc'!$M$16</definedName>
    <definedName name="NetGravelPtoP">'[1]Agg Calc'!$M$17</definedName>
    <definedName name="NetGravelRoadA">'[1]Agg Calc'!$M$8</definedName>
    <definedName name="NetGravelRoadB">'[1]Agg Calc'!$M$9</definedName>
    <definedName name="NetGravelRoadC">'[1]Agg Calc'!$M$10</definedName>
    <definedName name="NetGravelSite">'[1]Agg Calc'!$M$24</definedName>
    <definedName name="NetGravelStaging">'[1]Agg Calc'!$M$26</definedName>
    <definedName name="NetGravelTRounds">'[1]Agg Calc'!$M$18</definedName>
    <definedName name="NewRoadsCost">[1]Estimate!$N$214:$N$261</definedName>
    <definedName name="No_Containers">[2]Inputs!$C$20</definedName>
    <definedName name="Nom_reqd_MWh_dc">[6]Sizing!$J$8</definedName>
    <definedName name="Nominal_battery_capacity">'[7]1 - System sizing'!$D$27</definedName>
    <definedName name="number_of_augs">#REF!</definedName>
    <definedName name="OMArea">[1]Estimate!$J$775</definedName>
    <definedName name="OMBldgT1">[1]Estimate!$J$807</definedName>
    <definedName name="OMSqft">[1]Estimate!$J$771</definedName>
    <definedName name="OP_MU">[1]Tables!$C$3</definedName>
    <definedName name="OPCW_MU">[1]Tables!$C$4</definedName>
    <definedName name="OPCWI_MU">[1]Tables!$C$5</definedName>
    <definedName name="Options">[8]Sheet2!$B$2:$B$4</definedName>
    <definedName name="Padmounts">[1]Estimate!$J$514</definedName>
    <definedName name="PadMtConcreteA">[1]Estimate!$J$91</definedName>
    <definedName name="PadMTConcreteB">[1]Estimate!$J$129</definedName>
    <definedName name="PadMTRebarA">[1]Estimate!$J$92</definedName>
    <definedName name="PadMTRebarB">[1]Estimate!$J$130</definedName>
    <definedName name="PCS_capacity_requirement">'[7]1 - System sizing'!$D$26</definedName>
    <definedName name="PctMatrls">[1]Estimate!$J$909</definedName>
    <definedName name="PDSegments">[1]Estimate!$J$465</definedName>
    <definedName name="Persons">[1]Estimate!$H$853:$H$906</definedName>
    <definedName name="Power_MW_AC_POI">#REF!</definedName>
    <definedName name="PPL_onsite">(SUM('[2]RES BoP for both sites'!$F$17:$F$20))</definedName>
    <definedName name="PPTesting">[1]Estimate!$H$745</definedName>
    <definedName name="PreconDuration">[1]Setup!$J$37</definedName>
    <definedName name="_xlnm.Print_Area" localSheetId="0">'Buyer Info'!$A$2:$E$83</definedName>
    <definedName name="_xlnm.Print_Titles" localSheetId="0">'Buyer Info'!$2:$5</definedName>
    <definedName name="Pro_Liability">[2]Inputs!$C$54</definedName>
    <definedName name="Proj_Name">'[2]RES BoP for both sites'!$C$1</definedName>
    <definedName name="Project_Duration">[2]Inputs!$C$35</definedName>
    <definedName name="Project_MW">[2]Inputs!$C$23</definedName>
    <definedName name="Project_MWh">[2]Inputs!$C$24</definedName>
    <definedName name="Project_title">[2]Inputs!$C$57</definedName>
    <definedName name="project_years">#REF!</definedName>
    <definedName name="Project_Years_Range">OFFSET(#REF!,0,0,#REF!+1)</definedName>
    <definedName name="ProjectDuration">[1]Setup!$J$39</definedName>
    <definedName name="ProjectName">[1]Setup!$E$4</definedName>
    <definedName name="ProjectOwner">[1]Setup!$E$8</definedName>
    <definedName name="ProjectStart">[1]Setup!$E$36</definedName>
    <definedName name="Pullouts">[1]Estimate!$J$254</definedName>
    <definedName name="QTO_asphaltlength">[1]QTO!$C$64</definedName>
    <definedName name="QTO_asphaltwidth">[1]QTO!$C$65</definedName>
    <definedName name="QTO_Basement_2nd">[1]QTO!$C$138</definedName>
    <definedName name="QTO_Cable010">[1]QTO!$C$115</definedName>
    <definedName name="QTO_Cable020">[1]QTO!$C$116</definedName>
    <definedName name="QTO_Cable030">[1]QTO!$C$117</definedName>
    <definedName name="QTO_Cable040">[1]QTO!$C$118</definedName>
    <definedName name="QTO_Cable1000">[1]QTO!$C$122</definedName>
    <definedName name="QTO_Cable1250">[1]QTO!$C$123</definedName>
    <definedName name="QTO_Cable350">[1]QTO!$C$119</definedName>
    <definedName name="QTO_Cable500">[1]QTO!$C$120</definedName>
    <definedName name="QTO_Cable750">[1]QTO!$C$121</definedName>
    <definedName name="QTO_CableFO144">[1]QTO!$C$128</definedName>
    <definedName name="QTO_CableFO48">[1]QTO!$C$127</definedName>
    <definedName name="QTO_CableGround010">[1]QTO!$C$124</definedName>
    <definedName name="QTO_CableGround020">[1]QTO!$C$125</definedName>
    <definedName name="QTO_CF_Roads_Cut">[1]QTO!$C$82</definedName>
    <definedName name="QTO_CF_Roads_Fill">[1]QTO!$C$83</definedName>
    <definedName name="QTO_CF_SiteBlast_Blast">[1]QTO!$C$87</definedName>
    <definedName name="QTO_CF_SiteBlast_Ram">[1]QTO!$C$86</definedName>
    <definedName name="QTO_chipseallength">[1]QTO!$C$66</definedName>
    <definedName name="QTO_Chipsealwidth">[1]QTO!$C$67</definedName>
    <definedName name="QTO_Circuits">[1]QTO!$C$113</definedName>
    <definedName name="QTO_CraneCrossCounty">[1]QTO!$C$92</definedName>
    <definedName name="QTO_CraneCrossHwy">[1]QTO!$C$93</definedName>
    <definedName name="QTO_CraneCrossStream">[1]QTO!$C$94</definedName>
    <definedName name="QTO_CraneCrossUtil_Gas">[1]QTO!$C$95</definedName>
    <definedName name="QTO_CraneCrossUtil_Oil">[1]QTO!$C$96</definedName>
    <definedName name="QTO_CranePath">[1]QTO!$C$91</definedName>
    <definedName name="QTO_DrainTiles">[1]QTO!$C$144</definedName>
    <definedName name="QTO_ExistRoad_Width">[1]QTO!$C$53</definedName>
    <definedName name="QTO_ExistRoad0_Thick">[1]QTO!$C$63</definedName>
    <definedName name="QTO_ExistRoad0_Width">[1]QTO!$C$62</definedName>
    <definedName name="QTO_ExistRoad2_Width">[1]QTO!$C$56</definedName>
    <definedName name="QTO_ExistRoad3_Thick">[1]QTO!$C$60</definedName>
    <definedName name="QTO_ExistRoad3_Width">[1]QTO!$C$59</definedName>
    <definedName name="QTO_FaultCurrInd">[1]QTO!$C$136</definedName>
    <definedName name="QTO_FoundAABQty">[1]QTO!$C$23</definedName>
    <definedName name="QTO_FoundACYBase">[1]QTO!$C$19</definedName>
    <definedName name="QTO_FoundACYMat">[1]QTO!$C$20</definedName>
    <definedName name="QTO_FoundACYXfmr">[1]QTO!$C$22</definedName>
    <definedName name="QTO_FoundANum">[1]QTO!$C$17</definedName>
    <definedName name="QTO_FoundARebar">[1]QTO!$C$21</definedName>
    <definedName name="QTO_FoundBABQty">[1]QTO!$C$31</definedName>
    <definedName name="QTO_FoundBCYBase">[1]QTO!$C$27</definedName>
    <definedName name="QTO_FoundBCYMat">[1]QTO!$C$28</definedName>
    <definedName name="QTO_FoundBCYXfmr">[1]QTO!$C$30</definedName>
    <definedName name="QTO_FoundBNum">[1]QTO!$C$25</definedName>
    <definedName name="QTO_FoundBRebar">[1]QTO!$C$29</definedName>
    <definedName name="QTO_Hammerhead">[1]QTO!$F$74</definedName>
    <definedName name="QTO_IntersAA">[1]QTO!$C$69</definedName>
    <definedName name="QTO_IntersPA">[1]QTO!$C$70</definedName>
    <definedName name="QTO_JB2way">[1]QTO!$C$130</definedName>
    <definedName name="QTO_JB3way">[1]QTO!$C$131</definedName>
    <definedName name="QTO_JB4way">[1]QTO!$C$132</definedName>
    <definedName name="QTO_MMPerm">[1]QTO!$C$14</definedName>
    <definedName name="QTO_MMTemp">[1]QTO!$C$15</definedName>
    <definedName name="QTO_MVBore_Rail">[1]QTO!$C$150</definedName>
    <definedName name="QTO_MVReel">[1]QTO!$C$141</definedName>
    <definedName name="QTO_NewRd_A_geogrid">[1]QTO!$C$40</definedName>
    <definedName name="QTO_NewRd_A_Stabilization">[1]QTO!$C$41</definedName>
    <definedName name="QTO_NewRd_A_thick">[1]QTO!$C$39</definedName>
    <definedName name="QTO_NewRd_A_width">[1]QTO!$C$38</definedName>
    <definedName name="QTO_NewRd_B_geogrid">[1]QTO!$C$45</definedName>
    <definedName name="QTO_NewRd_B_Stabilization">[1]QTO!$C$46</definedName>
    <definedName name="QTO_NewRd_B_width">[1]QTO!$C$43</definedName>
    <definedName name="QTO_NewRd_C">[1]QTO!$C$47</definedName>
    <definedName name="QTO_NewRd_C_geogrid">[1]QTO!$C$50</definedName>
    <definedName name="QTO_NewRd_C_Stabilization">[1]QTO!$C$51</definedName>
    <definedName name="QTO_NewRd_C_thick">[1]QTO!$C$49</definedName>
    <definedName name="QTO_NewRd_C_width">[1]QTO!$C$48</definedName>
    <definedName name="QTO_RoadBlister_Gas">[1]QTO!$C$77</definedName>
    <definedName name="QTO_RoadBlister_Oil">[1]QTO!$C$76</definedName>
    <definedName name="QTO_Segments">[1]QTO!$C$114</definedName>
    <definedName name="QTO_Splices">[1]QTO!$C$135</definedName>
    <definedName name="QTO_SurgeArrest">[1]QTO!$C$134</definedName>
    <definedName name="QTO_Turnarounds">[1]QTO!$C$73</definedName>
    <definedName name="QTO_WTGNumTypeA">[1]QTO!$C$6</definedName>
    <definedName name="QTO_WTGNumTypeB">[1]QTO!$C$10</definedName>
    <definedName name="Qty">'[1]Agg Calc'!$C$8:$C$37</definedName>
    <definedName name="Quantity">'[2]RES BoP for both sites'!$F$8:$F$330</definedName>
    <definedName name="Rate_Imp">'[2]RES BoP for both sites'!$I$8:$I$337</definedName>
    <definedName name="Rate_Metric">'[2]RES BoP for both sites'!$J$8:$J$337</definedName>
    <definedName name="RateCAN">[1]Estimate!$M$17:$M$906</definedName>
    <definedName name="RateUS">[1]Estimate!$L$17:$L$906</definedName>
    <definedName name="RawCosts">[1]Estimate!$L$907</definedName>
    <definedName name="RawCostsLL">[1]Estimate!$L$899</definedName>
    <definedName name="RdWidth">'[1]Agg Calc'!$AQ$156</definedName>
    <definedName name="Reels_10">'[1]MV Cable Takeoff'!$H$29</definedName>
    <definedName name="Reels_1000">'[1]MV Cable Takeoff'!$H$162</definedName>
    <definedName name="Reels_1250">'[1]MV Cable Takeoff'!$H$181</definedName>
    <definedName name="Reels_1250BF">'[1]MV Cable Takeoff'!$H$201</definedName>
    <definedName name="Reels_20">'[1]MV Cable Takeoff'!$H$48</definedName>
    <definedName name="Reels_30">'[1]MV Cable Takeoff'!$H$67</definedName>
    <definedName name="Reels_350">'[1]MV Cable Takeoff'!$H$105</definedName>
    <definedName name="Reels_40">'[1]MV Cable Takeoff'!$H$86</definedName>
    <definedName name="Reels_500">'[1]MV Cable Takeoff'!$H$124</definedName>
    <definedName name="Reels_750">'[1]MV Cable Takeoff'!$H$143</definedName>
    <definedName name="ReelsTotal">'[1]MV Cable Takeoff'!$H$6</definedName>
    <definedName name="Reseed">[1]Estimate!$J$302</definedName>
    <definedName name="RESGeoTech">[1]Estimate!$H$70</definedName>
    <definedName name="Rev">[2]Inputs!$C$7</definedName>
    <definedName name="Revision">[1]Setup!$E$18</definedName>
    <definedName name="RL_10">'[1]MV Cable Takeoff'!$H$28</definedName>
    <definedName name="RL_1000">'[1]MV Cable Takeoff'!$H$161</definedName>
    <definedName name="RL_1250">'[1]MV Cable Takeoff'!$H$180</definedName>
    <definedName name="RL_20">'[1]MV Cable Takeoff'!$H$47</definedName>
    <definedName name="RL_30">'[1]MV Cable Takeoff'!$H$66</definedName>
    <definedName name="RL_350">'[1]MV Cable Takeoff'!$H$104</definedName>
    <definedName name="RL_40">'[1]MV Cable Takeoff'!$H$85</definedName>
    <definedName name="RL_500">'[1]MV Cable Takeoff'!$H$123</definedName>
    <definedName name="RL_750">'[1]MV Cable Takeoff'!$H$142</definedName>
    <definedName name="RoadAThick">'[1]Agg Calc'!$H$8</definedName>
    <definedName name="RoadAWidth">'[1]Agg Calc'!$D$8</definedName>
    <definedName name="RoadBThick">'[1]Agg Calc'!$H$9</definedName>
    <definedName name="RoadBWidth">'[1]Agg Calc'!$D$9</definedName>
    <definedName name="RoadCap">[1]Estimate!$J$234</definedName>
    <definedName name="RoadCap0">[1]Estimate!$J$240</definedName>
    <definedName name="RoadCap2">[1]Estimate!$J$236</definedName>
    <definedName name="RoadCap3">[1]Estimate!$J$238</definedName>
    <definedName name="RoadChip">[1]Estimate!$J$243</definedName>
    <definedName name="RoadCThick">'[1]Agg Calc'!$H$10</definedName>
    <definedName name="RoadCutVol">[1]Estimate!$H$227</definedName>
    <definedName name="RoadCWidth">'[1]Agg Calc'!$D$10</definedName>
    <definedName name="RoadFillVol">[1]Estimate!$H$228</definedName>
    <definedName name="RoadLenA">[1]Estimate!$J$214</definedName>
    <definedName name="RoadLenB">[1]Estimate!$J$218</definedName>
    <definedName name="RoadLenC">[1]Estimate!$J$222</definedName>
    <definedName name="Roads">[1]Estimate!$O$202</definedName>
    <definedName name="RoadsDuration">[1]Setup!$J$41</definedName>
    <definedName name="RoadsProductivity">[1]Setup!$F$41</definedName>
    <definedName name="RoadsTotal">[1]Estimate!$J$203</definedName>
    <definedName name="RockTrench">[1]Estimate!$H$386</definedName>
    <definedName name="RotorLenTypeA">[1]Setup!$I$25</definedName>
    <definedName name="RowsChecked">[1]Estimate!$X$17:$X$913</definedName>
    <definedName name="RxBanks">[1]Estimate!$J$573</definedName>
    <definedName name="SalesTax">[1]Estimate!$H$909</definedName>
    <definedName name="SalesTaxes">[1]Estimate!$N$909</definedName>
    <definedName name="scen_name1" hidden="1">"NJCP New Jersey Assets Tariff"</definedName>
    <definedName name="scen_name2" hidden="1">"NJCC IRR"</definedName>
    <definedName name="scen_num" hidden="1">2</definedName>
    <definedName name="scen_user1" hidden="1">"Martin A Betancourt"</definedName>
    <definedName name="scen_user2" hidden="1">"Martin A Betancourt"</definedName>
    <definedName name="scen_value1" hidden="1">{"50.507178096408"}</definedName>
    <definedName name="scen_value2" hidden="1">{"48.5260986483797"}</definedName>
    <definedName name="Scoring">#REF!</definedName>
    <definedName name="scoringer">#REF!</definedName>
    <definedName name="scoringer2">#REF!</definedName>
    <definedName name="Segments">[1]Estimate!$J$330</definedName>
    <definedName name="SeismicTestPct">[1]Estimate!$H$74</definedName>
    <definedName name="SiteArea">[1]Estimate!$J$823</definedName>
    <definedName name="SiteBlastVol">[1]Estimate!$H$232</definedName>
    <definedName name="SiteBlastVol2">[1]Estimate!$H$231</definedName>
    <definedName name="SiteCalibration">[1]Estimate!$H$753</definedName>
    <definedName name="SiteOffcOwner">[1]Estimate!$H$835</definedName>
    <definedName name="SiteOffcRES">[1]Estimate!$H$832</definedName>
    <definedName name="SiteOffcSafety">[1]Estimate!$H$839</definedName>
    <definedName name="SiteOffcWTGMfr">[1]Estimate!$H$837</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16</definedName>
    <definedName name="sqft_sqM1">[2]Inputs!$B$79</definedName>
    <definedName name="SqftPerSqM">[1]Tables!$H$22</definedName>
    <definedName name="sqyd_sqM1">[2]Inputs!$B$80</definedName>
    <definedName name="SSHighVolts">[1]Estimate!$H$534</definedName>
    <definedName name="StagingArea">[1]Estimate!$J$828</definedName>
    <definedName name="Status">'[1]Trend Log'!$L$10:$L$25</definedName>
    <definedName name="SU_Transformers">'[2]RES BoP for both sites'!#REF!</definedName>
    <definedName name="Sub_boring">[1]Estimate!$T$445</definedName>
    <definedName name="Sub_Civil">[1]Estimate!$T$202</definedName>
    <definedName name="Sub_Erection">[1]Estimate!$T$473</definedName>
    <definedName name="Sub_Excavation">[1]Estimate!$T$170</definedName>
    <definedName name="Sub_FOTerms">[1]Estimate!$T$427</definedName>
    <definedName name="Sub_Found">[1]Estimate!$T$84</definedName>
    <definedName name="Sub_Geopier">[1]Estimate!$T$183</definedName>
    <definedName name="Sub_Landscape">[1]Estimate!$T$302</definedName>
    <definedName name="Sub_MPT">[1]Estimate!$T$567</definedName>
    <definedName name="Sub_MVInstall">[1]Estimate!$T$378</definedName>
    <definedName name="Sub_MVSup_FOCable">[1]Estimate!$T$344</definedName>
    <definedName name="Sub_MVSup_GNDCable">[1]Estimate!$T$341</definedName>
    <definedName name="Sub_MVSup_JBs">[1]Estimate!$T$349</definedName>
    <definedName name="Sub_MVSup_LVCable">[1]Estimate!$T$364</definedName>
    <definedName name="Sub_MVSup_MVCable">[1]Estimate!$T$331</definedName>
    <definedName name="Sub_MVSup_RubberGoods">[1]Estimate!$T$355</definedName>
    <definedName name="Sub_OMBuild">[1]Estimate!$T$770</definedName>
    <definedName name="Sub_PadmountSupply">[1]Estimate!$T$514</definedName>
    <definedName name="Sub_PadmountSupply2">[1]Estimate!$T$517</definedName>
    <definedName name="Sub_POI">[1]Estimate!$T$674</definedName>
    <definedName name="Sub_SS">[1]Estimate!$T$532</definedName>
    <definedName name="Sub_TempBridges">[1]Estimate!$T$283</definedName>
    <definedName name="Sub_Tline">[1]Estimate!$T$594</definedName>
    <definedName name="SubmittedAmount">'[1]Trend Log'!$K$10:$K$25</definedName>
    <definedName name="SubstantialCompletion">[1]Setup!$G$38</definedName>
    <definedName name="Substations">[1]Estimate!$J$533</definedName>
    <definedName name="SubTotal_BOP_and_Battery">'[2]RES BoP for both sites'!$L$339</definedName>
    <definedName name="Subtotal_Construction">'[2]RES BoP for both sites'!$M$331</definedName>
    <definedName name="summary" hidden="1">{"Plat Summary",#N/A,FALSE,"PLAT DESIGN"}</definedName>
    <definedName name="SurfAreaYd">'[1]Agg Calc'!$F$8:$F$37</definedName>
    <definedName name="SurgeArrestors">[1]Estimate!$H$357</definedName>
    <definedName name="Swale">'[1]Agg Calc'!$I$3</definedName>
    <definedName name="Taregt_IRR">#REF!</definedName>
    <definedName name="Target_IRR">#REF!</definedName>
    <definedName name="TargetMargin">[1]Estimate!$J$946</definedName>
    <definedName name="Tax_Product">'[2]RES BoP for both sites'!$L$342</definedName>
    <definedName name="Technologies">[5]DropDown!$D$3:$D$10</definedName>
    <definedName name="TempMetMastLFPer">[1]Estimate!$J$762</definedName>
    <definedName name="Tfmr_units">[6]Sizing!$J$47</definedName>
    <definedName name="Thickness">'[1]Agg Calc'!$H$8:$H$37</definedName>
    <definedName name="TLineLen">[1]Estimate!$J$595</definedName>
    <definedName name="TonPerMetricTon">[1]Tables!$H$19</definedName>
    <definedName name="TonsSGPerCbM">'[1]Agg Calc'!$M$2</definedName>
    <definedName name="TonsSGPerCuYd">'[1]Agg Calc'!$L$2</definedName>
    <definedName name="total_capacity">OFFSET(#REF!,0,0,#REF!+1)</definedName>
    <definedName name="TOTAL_Estimate">'[2]RES BoP for both sites'!$L$345</definedName>
    <definedName name="TotalCutVol">[1]Estimate!$J$227</definedName>
    <definedName name="TotalCuYd">'[1]Agg Calc'!$J$8:$J$37</definedName>
    <definedName name="TotalFillVol">[1]Estimate!$J$228</definedName>
    <definedName name="TrefoilLength">[1]Estimate!$J$331</definedName>
    <definedName name="TrenchLF_10">'[1]MV Cable Takeoff'!$H$26</definedName>
    <definedName name="TrenchLF_1000">'[1]MV Cable Takeoff'!$H$159</definedName>
    <definedName name="TrenchLF_1250">'[1]MV Cable Takeoff'!$H$178</definedName>
    <definedName name="TrenchLF_1250BF">'[1]MV Cable Takeoff'!$H$197</definedName>
    <definedName name="TrenchLF_20">'[1]MV Cable Takeoff'!$H$45</definedName>
    <definedName name="TrenchLF_30">'[1]MV Cable Takeoff'!$H$64</definedName>
    <definedName name="TrenchLF_350">'[1]MV Cable Takeoff'!$H$102</definedName>
    <definedName name="TrenchLF_40">'[1]MV Cable Takeoff'!$H$83</definedName>
    <definedName name="TrenchLF_500">'[1]MV Cable Takeoff'!$H$121</definedName>
    <definedName name="TrenchLF_750">'[1]MV Cable Takeoff'!$H$140</definedName>
    <definedName name="TrenchLF_Total">'[1]MV Cable Takeoff'!$H$7</definedName>
    <definedName name="TrenchTotal">[1]Estimate!$J$379</definedName>
    <definedName name="TRFieldTestPct">[1]Estimate!$H$82</definedName>
    <definedName name="TRound">[1]Estimate!$J$256</definedName>
    <definedName name="TurbineConfig">[1]Estimate!$G$10</definedName>
    <definedName name="TurbineDeliveryStart">[1]Setup!$E$44</definedName>
    <definedName name="TurbineDuration">[1]Setup!$J$44</definedName>
    <definedName name="TurbineErectionStart">[1]Setup!$E$45</definedName>
    <definedName name="Umbrella">[2]Inputs!$C$53</definedName>
    <definedName name="Units">[2]Inputs!$C$16</definedName>
    <definedName name="UseCurrency">[1]Estimate!$P$11</definedName>
    <definedName name="Vista">[1]Estimate!#REF!</definedName>
    <definedName name="Warranty">[1]Estimate!$H$908</definedName>
    <definedName name="Warranty_Product">'[2]RES BoP for both sites'!$L$341</definedName>
    <definedName name="WaterTrucks">[1]Estimate!$H$279</definedName>
    <definedName name="WFConcreteA">[1]Estimate!$H$94</definedName>
    <definedName name="WFConcreteB">[1]Estimate!$H$132</definedName>
    <definedName name="WFMudMatA">[1]Estimate!$H$96</definedName>
    <definedName name="WFMudMatB">[1]Estimate!$H$134</definedName>
    <definedName name="WFRebarA">[1]Estimate!$H$97</definedName>
    <definedName name="WFRebarB">[1]Estimate!$H$135</definedName>
    <definedName name="WFXfmrA">[1]Estimate!$H$95</definedName>
    <definedName name="WFXfmrB">[1]Estimate!$H$133</definedName>
    <definedName name="Width">'[1]Agg Calc'!$D$8:$D$37</definedName>
    <definedName name="WindDays">[1]Estimate!$J$500</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hidden="1">{#N/A,#N/A,TRUE,"Summary";#N/A,#N/A,TRUE,"Assumptions";#N/A,#N/A,TRUE,"Economic Assumptions";#N/A,#N/A,TRUE,"Technical Assumptions";#N/A,#N/A,TRUE,"Construction Phase";#N/A,#N/A,TRUE,"VAT";#N/A,#N/A,TRUE,"Rev. &amp; Costs ";#N/A,#N/A,TRUE,"Debt ";#N/A,#N/A,TRUE,"Tax ";#N/A,#N/A,TRUE,"P&amp;L+BS ";#N/A,#N/A,TRUE,"Cashflow"}</definedName>
    <definedName name="wrn.Summary." hidden="1">{#N/A,#N/A,FALSE,"Summary";#N/A,#N/A,FALSE,"Assumptions";#N/A,#N/A,FALSE,"Cashflow-Op. Y"}</definedName>
    <definedName name="WTG_Manuf">[1]Setup!$E$10</definedName>
    <definedName name="WTG_MU">[1]Tables!$C$6</definedName>
    <definedName name="WTG_MW_A">[1]QTO!$C$7</definedName>
    <definedName name="WTG_MW_B">[1]QTO!$C$11</definedName>
    <definedName name="WTG_PadmountA">[1]Estimate!$J$116</definedName>
    <definedName name="WTG_PadmountB">[1]Estimate!$J$154</definedName>
    <definedName name="WTG_Suppliers">[1]Tables!$K$89:$K$101</definedName>
    <definedName name="WTGCosts">[1]Estimate!$N$944</definedName>
    <definedName name="WTGFndQtyA">[1]Estimate!$J$87</definedName>
    <definedName name="WTGFndQtyB">[1]Estimate!$J$125</definedName>
    <definedName name="WTGLiabilities">[1]Estimate!$N$937:$N$940</definedName>
    <definedName name="WTGmWAvg">[1]Setup!$F$29</definedName>
    <definedName name="WTGmWTotal">[1]Setup!$F$28</definedName>
    <definedName name="WTGOverhead">[1]Estimate!$N$945</definedName>
    <definedName name="WTGOverheadPct">[1]Estimate!$H$945</definedName>
    <definedName name="WTGPrice">[1]Estimate!$N$947</definedName>
    <definedName name="WTGProfit">[1]Estimate!$N$946</definedName>
    <definedName name="WTGProfitPct">[1]Estimate!$H$946</definedName>
    <definedName name="WTGQtyA">[1]Setup!$E$25</definedName>
    <definedName name="WTGQtyB">[1]Setup!$E$26</definedName>
    <definedName name="WTGQtyC">[1]Setup!$E$27</definedName>
    <definedName name="WTGQtyTotal">[1]Setup!$E$28</definedName>
    <definedName name="WTGRawCost">[1]Estimate!$N$941</definedName>
    <definedName name="WTGRawCostsLL">[1]Estimate!$N$935</definedName>
    <definedName name="WTGSalesTax">[1]Estimate!$H$943</definedName>
    <definedName name="WTGWarranty">[1]Estimate!$H$942</definedName>
    <definedName name="YES">#REF!</definedName>
    <definedName name="yeser">'[9]Emergency Response'!$P$5:$P$6</definedName>
    <definedName name="Yesmgp">'[10]MGP Remediation'!$P$5:$P$6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0" l="1"/>
  <c r="B8" i="10" s="1"/>
  <c r="B9" i="10" s="1"/>
  <c r="B10" i="10" s="1"/>
  <c r="B11" i="10" l="1"/>
  <c r="B12" i="10" s="1"/>
  <c r="B13" i="10" s="1"/>
  <c r="B14" i="10" s="1"/>
  <c r="B15" i="10" s="1"/>
  <c r="B16" i="10" s="1"/>
  <c r="B17" i="10" s="1"/>
  <c r="B18" i="10" s="1"/>
  <c r="B19" i="10" s="1"/>
  <c r="B20" i="10" s="1"/>
  <c r="B21" i="10" s="1"/>
  <c r="B22" i="10" s="1"/>
  <c r="B23" i="10" l="1"/>
  <c r="B24" i="10" s="1"/>
  <c r="B25" i="10" s="1"/>
  <c r="B26" i="10" s="1"/>
  <c r="B27" i="10" s="1"/>
  <c r="B28" i="10" s="1"/>
  <c r="B29" i="10" s="1"/>
  <c r="B30" i="10" s="1"/>
  <c r="B32" i="10" l="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alcChain>
</file>

<file path=xl/sharedStrings.xml><?xml version="1.0" encoding="utf-8"?>
<sst xmlns="http://schemas.openxmlformats.org/spreadsheetml/2006/main" count="150" uniqueCount="106">
  <si>
    <t>Ref. No.</t>
  </si>
  <si>
    <t>Item</t>
  </si>
  <si>
    <t>Value</t>
  </si>
  <si>
    <t>Notes</t>
  </si>
  <si>
    <t>Project Name </t>
  </si>
  <si>
    <t>Project Address [City, County, State]</t>
  </si>
  <si>
    <t>POI Location</t>
  </si>
  <si>
    <t>Project location (latitude/longitude) </t>
  </si>
  <si>
    <t>Expected COD </t>
  </si>
  <si>
    <t>Power @ POI [MW] </t>
  </si>
  <si>
    <t>Duration [hrs] </t>
  </si>
  <si>
    <t>Interconnection Voltage </t>
  </si>
  <si>
    <t>Interconnection Frequency</t>
  </si>
  <si>
    <t>60 Hz</t>
  </si>
  <si>
    <t>Power Factor  </t>
  </si>
  <si>
    <t>Unity Power Factor +/- 5%</t>
  </si>
  <si>
    <t>Required Energy type </t>
  </si>
  <si>
    <t>Project Life (years) </t>
  </si>
  <si>
    <t>Design Life (years) </t>
  </si>
  <si>
    <t>Maximum Sound Level</t>
  </si>
  <si>
    <t>65 dBA</t>
  </si>
  <si>
    <t>Measured 3 ft from equipment</t>
  </si>
  <si>
    <t>Design Blackout Duration</t>
  </si>
  <si>
    <t>168 hours</t>
  </si>
  <si>
    <t>Augmentation Strategy</t>
  </si>
  <si>
    <t>Maximum Inactive Period </t>
  </si>
  <si>
    <t>Performance Warranty Period </t>
  </si>
  <si>
    <t>Minimum defective warranty period for all components  </t>
  </si>
  <si>
    <t>Required Availability  </t>
  </si>
  <si>
    <t>Required Round Trip Efficiency (RTE) (BESS System-DC) </t>
  </si>
  <si>
    <t xml:space="preserve">Required Round Trip Efficiency (RTE) (BESS System-AC) </t>
  </si>
  <si>
    <t>&gt;85% at BOL and &gt;75% at Y20</t>
  </si>
  <si>
    <t>BESS Programming language  </t>
  </si>
  <si>
    <t> No BlackBox software</t>
  </si>
  <si>
    <t>Applicable</t>
  </si>
  <si>
    <t>Not Applicable</t>
  </si>
  <si>
    <r>
      <t xml:space="preserve">Per </t>
    </r>
    <r>
      <rPr>
        <i/>
        <sz val="12"/>
        <color rgb="FFFF0000"/>
        <rFont val="Calibri"/>
        <family val="2"/>
      </rPr>
      <t>ESIC Section 8.5 – Maximum Generation Limit</t>
    </r>
  </si>
  <si>
    <r>
      <t xml:space="preserve">Per </t>
    </r>
    <r>
      <rPr>
        <i/>
        <sz val="12"/>
        <color rgb="FFFF0000"/>
        <rFont val="Calibri"/>
        <family val="2"/>
      </rPr>
      <t>ESIC Section 8.6 – Other Smart Inverter Functions</t>
    </r>
  </si>
  <si>
    <r>
      <rPr>
        <sz val="12"/>
        <color rgb="FFFF0000"/>
        <rFont val="Calibri"/>
      </rPr>
      <t xml:space="preserve">Per </t>
    </r>
    <r>
      <rPr>
        <i/>
        <sz val="12"/>
        <color rgb="FFFF0000"/>
        <rFont val="Calibri"/>
      </rPr>
      <t>ESIC Section 8.10 – Overload Power : Pass/Fail based on successful demonstration</t>
    </r>
  </si>
  <si>
    <t>Reserved</t>
  </si>
  <si>
    <t>Primary Application Type</t>
  </si>
  <si>
    <t>Efficiently maximize MISO capacity accreditation</t>
  </si>
  <si>
    <t>Primary Operation days/year  </t>
  </si>
  <si>
    <t>Primary Cycles/day </t>
  </si>
  <si>
    <t>Resting time before discharging (after fully charged) </t>
  </si>
  <si>
    <t>Secondary Application Type </t>
  </si>
  <si>
    <t>Secondary Operation days/year </t>
  </si>
  <si>
    <t>Secondary Cycles/day </t>
  </si>
  <si>
    <t>Tertiary Application Type </t>
  </si>
  <si>
    <t>Tertiary Operation days/year </t>
  </si>
  <si>
    <t>Tertiary Cycles/day </t>
  </si>
  <si>
    <t>Quaternary Application Type </t>
  </si>
  <si>
    <t>Operation days/year </t>
  </si>
  <si>
    <t>Cycles/day </t>
  </si>
  <si>
    <t>[If applicable, other unique project requirements]</t>
  </si>
  <si>
    <t>Lithium-Ion Phosphate</t>
  </si>
  <si>
    <t>Per Scope Book</t>
  </si>
  <si>
    <t>BESS Project</t>
  </si>
  <si>
    <t>BESS Charge Duration Performance Test:</t>
  </si>
  <si>
    <t>BESS Round Trip Efficiency Performance Test:</t>
  </si>
  <si>
    <t xml:space="preserve">BESS Auxiiliary Load Performance Test: </t>
  </si>
  <si>
    <t>Functional Testing</t>
  </si>
  <si>
    <t>BESS Available Energy Capacity (AC) Performance Test:</t>
  </si>
  <si>
    <t>BESS Available Energy Capacity (DC) Performance Test:</t>
  </si>
  <si>
    <t xml:space="preserve">BESS Rated Continuous Power Performance Test: </t>
  </si>
  <si>
    <t>Per ESIC Section 6.2.1 Self Discharge Rate: Pass/Fail - Self Discharge Rate  @ 77 deg F / 25 deg C within +25/-100% of Eq. 6-15 /Eq. 6-17</t>
  </si>
  <si>
    <t>Per ESIC Section 6.2.2 Startup and Shutdown Time: Pass/Fail - Startup Time within +/-25% of t_startup and Shutdown Time within +/-25% of t_shutdown (ref Figure 6-10)</t>
  </si>
  <si>
    <t>Per ESIC Section 6.2.3 Response, Rise, and Settling Time: Response Time within +/-25% of Eq. 6-19, Rise Time within +/- 25%  of Eq. 6-23, and Settling Time within +/-25% of Eq. 6-20</t>
  </si>
  <si>
    <r>
      <t xml:space="preserve">Synchronization - Per </t>
    </r>
    <r>
      <rPr>
        <i/>
        <sz val="12"/>
        <color rgb="FFFF0000"/>
        <rFont val="Calibri"/>
      </rPr>
      <t>ESIC Section 6.2.4 Synchronization: Pass/Fail - must demostrate ability to Synchronize</t>
    </r>
  </si>
  <si>
    <r>
      <t xml:space="preserve">Harmonic Distortion - Per </t>
    </r>
    <r>
      <rPr>
        <i/>
        <sz val="12"/>
        <color rgb="FFFF0000"/>
        <rFont val="Calibri"/>
      </rPr>
      <t>ESIC Section 6.2.5 Harmonic Distortion: Pass/Fail - must meet IEEE 519 requirements</t>
    </r>
  </si>
  <si>
    <t>Per ESIC Section 7.1 Charge/Discharge Management: Pass/Fail - per pass criteria in ESIC 7.1.7.1 and 7.1.7.3</t>
  </si>
  <si>
    <t>Per ESIC Section 7.2 Peak Load Reduction: Pass/Fail based on successful demonstration</t>
  </si>
  <si>
    <t>Per ESIC Section 7.3 Microgrid Resiliency for Emergency Conditions: Pass/Fail based on successful demonstration</t>
  </si>
  <si>
    <t>Per ESIC Section 7.4 Load and Generation Following: Pass/Fail - output must follow setpoint within +/-10%</t>
  </si>
  <si>
    <t>Per ESIC Section 7.5 Low/High Voltage and Frequency Ride-Through: Pass/Fail - confirm settings per design</t>
  </si>
  <si>
    <t>Per ESIC Section 7.6 Volt-VAR Regulation: Pass/Fail - per pass criteria in ESIC 7.6.8</t>
  </si>
  <si>
    <t>Per ESIC Section 8.1.1 Autonomous Frequency Regulation: Pass/Fail - Eq 8-2, Percent Difference is within +/-10%</t>
  </si>
  <si>
    <t>Per ESIC Section 8.1.2 Autonomous Power Smoothing: Pass/Fail based on successful demonstration</t>
  </si>
  <si>
    <t>Per ESIC Section 8.1.3 Price-Driven Control Functions: Pass/Fail based on successful demonstration</t>
  </si>
  <si>
    <t>Per ESIC Section 8.1.4 Temperature Driven Control Functions: Pass/Fail based on successful demonstration</t>
  </si>
  <si>
    <r>
      <t xml:space="preserve">Per </t>
    </r>
    <r>
      <rPr>
        <i/>
        <sz val="12"/>
        <color rgb="FFFF0000"/>
        <rFont val="Calibri"/>
      </rPr>
      <t>ESIC Section 8.2 – Peak Power Limiting: Pass/Fail - output tracks setpoint within +/-10%</t>
    </r>
  </si>
  <si>
    <r>
      <t xml:space="preserve">Per </t>
    </r>
    <r>
      <rPr>
        <i/>
        <sz val="12"/>
        <color rgb="FFFF0000"/>
        <rFont val="Calibri"/>
      </rPr>
      <t>ESIC Section 8.3 – Black Start: Pass/Fail – demonstrate blackstart capability – inverters function in grid forming mode and maintain load while setting frequency</t>
    </r>
  </si>
  <si>
    <r>
      <t xml:space="preserve">Per </t>
    </r>
    <r>
      <rPr>
        <i/>
        <sz val="12"/>
        <color rgb="FFFF0000"/>
        <rFont val="Calibri"/>
      </rPr>
      <t>ESIC Section 8.4 – DER Settings to Manage Multiple Grid Configuration: Pass/Fail - demonstrate that parameters are updated</t>
    </r>
  </si>
  <si>
    <r>
      <t xml:space="preserve">Per </t>
    </r>
    <r>
      <rPr>
        <i/>
        <sz val="12"/>
        <color rgb="FFFF0000"/>
        <rFont val="Calibri"/>
      </rPr>
      <t>ESIC Section 8.7 – Power Factor: Pass/Fail - output tracks setpoint with +/-10%</t>
    </r>
  </si>
  <si>
    <r>
      <t xml:space="preserve">Per </t>
    </r>
    <r>
      <rPr>
        <i/>
        <sz val="12"/>
        <color rgb="FFFF0000"/>
        <rFont val="Calibri"/>
      </rPr>
      <t xml:space="preserve">ESIC Section 8.8 – Monitoring and Scheduling Control Functions: Pass/Fail - demonstrate paramters change </t>
    </r>
  </si>
  <si>
    <r>
      <t xml:space="preserve">Per </t>
    </r>
    <r>
      <rPr>
        <i/>
        <sz val="12"/>
        <color rgb="FFFF0000"/>
        <rFont val="Calibri"/>
      </rPr>
      <t>ESIC Section 8.9 – Voltage Support: Pass/Fail based on successful demonstration</t>
    </r>
  </si>
  <si>
    <t>Maximum BESS Auxiliary Load = 110% of Target BESS Auxiliary Load;
Guaranteed BESS Auxiliary Load = 105% of Target BESS Auxiliary Load;
Target BESS Auxiliary Load = [_____]</t>
  </si>
  <si>
    <t>Minimum BESS Rated Continuous Power = 90% of Target BESS Rated Coninuous Power; 
Guaranteed BESS Rated Coninuous Power = 95% of Target BESS Rated Coninuous Power; 
Target BESS Rated Coninuous Power = [_______]</t>
  </si>
  <si>
    <t>Maximum BESS Charge Duration = 110% of Target BESS Charge Duration;                                                                  Guaranteed BESS Charge Duration = 105% of Target BESS Charge Duration;                                                                   Target BESS Charge Duration = [______]</t>
  </si>
  <si>
    <t>Minimum BESS Available Energy Capacity (DC) = 90% of Target BESS Available Energy Capacity (DC); 
Guaranteed BESS Available Energy Capacity (DC) = 95% of Target BESS Available Energy Capacity (DC); 
Target BESS Avaialble Energy Capacity (DC) = [_____]</t>
  </si>
  <si>
    <t>Minimum BESS Available Energy Capacity (AC) = 90% of Target BESS Available Energy Capacity (AC); 
Guaranteed BESS Available Energy Capacity (AC) = 95% of Target BESS Available Energy Capacity (AC); 
Target BESS Available Energy Capacity (AC) = [_______]</t>
  </si>
  <si>
    <t>Open Source and/or password provided with microprocessors and programming outside of China, Russia, Iraq, and North Korea</t>
  </si>
  <si>
    <t>By Seller</t>
  </si>
  <si>
    <t>By Seller to support Primary Application Type</t>
  </si>
  <si>
    <t>POI / Electrical Interconnection Point</t>
  </si>
  <si>
    <t>Appendix 2 - Buyer Provided Information</t>
  </si>
  <si>
    <t>&gt;90% at Year 0 (beginning of project life)
&gt;80% at Y20 (end of project life)</t>
  </si>
  <si>
    <t>Minimum BESS Round Trip Efficiency = 90% of Required Round Trip Efficiency (AC);  [see item 31]
Guaranteed BESS Round Trip Efficiency = 95% of ; 
Target BESS Round Trip Efficiency = 100%</t>
  </si>
  <si>
    <t>Augmentation and Overbuild Strategy</t>
  </si>
  <si>
    <t>Overbuild Strategy</t>
  </si>
  <si>
    <t>Bidder must provide in its BESS proposal a reasonably detailed augmentation strategy for the BESS over the project life, including associated pricing.  Buyer often sees augmentation intervals of every five years (Years 5, 10, and 15 following COD).  Bidder/Seller may propose longer or shorter intervals.  Bidder should specify its proposed overbuild approach and the effects  of each periodic augmentation on the BESS (including available capacity) if the proposed augmentation strategy is utilized.</t>
  </si>
  <si>
    <t>Seller to provide breakdown of Round Trip Efficiency for all components  </t>
  </si>
  <si>
    <t>Seller to provide breakdown of Round-Trip Efficiency for all components  </t>
  </si>
  <si>
    <t xml:space="preserve"> Rev.1 dated 05/16/2025</t>
  </si>
  <si>
    <t>Power/Energy Measuring Point </t>
  </si>
  <si>
    <t>Bidder/Seller must offer in its proposal a reasonably detailed overbuild strategy as an alternative to its proposed augmentation strategy for the proposed BESS, with associated pricing.  The focus should be on the amount of the proposed capacity overbuild, with the understanding that (i) "overbuild" will be relative to the expected BESS capacity degradation and (ii) the greater the BESS capacity overbuild, the lower the capacity augmentation requirements should be over the project life.  Buyer desires for the overbuild strategy to include at least three options with pricing, one for Year 0 overbuild to accommodate a Year 5 augmentation, a second for Year 0 overbuild to accommodate a Year 10 augmentation, and a third for Year 0 overbuild requiring no additional augmentation for the entire 20-year project design life.  Please indicate what, if any, affect on the overbuild adjustments would have on the BESS test standards/metrics.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</si>
</sst>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sz val="12"/>
      <color theme="1"/>
      <name val="Calibri"/>
      <family val="2"/>
      <scheme val="minor"/>
    </font>
    <font>
      <b/>
      <sz val="12"/>
      <color rgb="FF000000"/>
      <name val="Calibri"/>
      <family val="2"/>
      <scheme val="minor"/>
    </font>
    <font>
      <i/>
      <sz val="12"/>
      <color theme="1"/>
      <name val="Calibri"/>
      <family val="2"/>
      <scheme val="minor"/>
    </font>
    <font>
      <i/>
      <sz val="12"/>
      <color rgb="FFFF0000"/>
      <name val="Calibri"/>
      <family val="2"/>
      <scheme val="minor"/>
    </font>
    <font>
      <sz val="12"/>
      <color rgb="FFFF0000"/>
      <name val="Calibri"/>
      <family val="2"/>
      <scheme val="minor"/>
    </font>
    <font>
      <i/>
      <sz val="11"/>
      <color rgb="FFFF0000"/>
      <name val="Calibri"/>
      <family val="2"/>
      <scheme val="minor"/>
    </font>
    <font>
      <i/>
      <sz val="12"/>
      <color rgb="FFFF0000"/>
      <name val="Calibri"/>
      <family val="2"/>
    </font>
    <font>
      <sz val="12"/>
      <color rgb="FFFF0000"/>
      <name val="Calibri"/>
      <family val="2"/>
    </font>
    <font>
      <sz val="12"/>
      <color rgb="FFFF0000"/>
      <name val="Calibri"/>
    </font>
    <font>
      <i/>
      <sz val="12"/>
      <color rgb="FFFF0000"/>
      <name val="Calibri"/>
    </font>
  </fonts>
  <fills count="8">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rgb="FFFFFFCC"/>
        <bgColor indexed="64"/>
      </patternFill>
    </fill>
    <fill>
      <patternFill patternType="solid">
        <fgColor rgb="FFFFFFCC"/>
        <bgColor rgb="FF000000"/>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2">
    <xf numFmtId="0" fontId="0" fillId="0" borderId="0" xfId="0"/>
    <xf numFmtId="0" fontId="2" fillId="0" borderId="0" xfId="0" applyFont="1"/>
    <xf numFmtId="0" fontId="4" fillId="0" borderId="0" xfId="0" applyFont="1" applyAlignment="1">
      <alignment horizontal="center"/>
    </xf>
    <xf numFmtId="0" fontId="2" fillId="0" borderId="0" xfId="0" applyFont="1" applyAlignment="1">
      <alignment horizontal="left" indent="1"/>
    </xf>
    <xf numFmtId="0" fontId="2" fillId="3" borderId="1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3" borderId="6"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2" fillId="4" borderId="1" xfId="0" applyFont="1" applyFill="1" applyBorder="1" applyAlignment="1">
      <alignment vertical="top" wrapText="1"/>
    </xf>
    <xf numFmtId="0" fontId="2" fillId="4" borderId="7" xfId="0" applyFont="1" applyFill="1" applyBorder="1" applyAlignment="1">
      <alignment vertical="top" wrapText="1"/>
    </xf>
    <xf numFmtId="0" fontId="2" fillId="4" borderId="9" xfId="0" applyFont="1" applyFill="1" applyBorder="1" applyAlignment="1">
      <alignment vertical="top" wrapText="1"/>
    </xf>
    <xf numFmtId="0" fontId="2" fillId="4" borderId="10" xfId="0" applyFont="1" applyFill="1" applyBorder="1" applyAlignment="1">
      <alignment vertical="top" wrapText="1"/>
    </xf>
    <xf numFmtId="0" fontId="6" fillId="4" borderId="2" xfId="0" applyFont="1" applyFill="1" applyBorder="1" applyAlignment="1">
      <alignment horizontal="justify" vertical="center" wrapText="1"/>
    </xf>
    <xf numFmtId="0" fontId="6" fillId="4" borderId="12"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6" fillId="4" borderId="7"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9" fillId="5" borderId="1" xfId="0" applyFont="1" applyFill="1" applyBorder="1" applyAlignment="1">
      <alignment wrapText="1"/>
    </xf>
    <xf numFmtId="0" fontId="9" fillId="5" borderId="2" xfId="0" applyFont="1" applyFill="1" applyBorder="1" applyAlignment="1">
      <alignment wrapText="1"/>
    </xf>
    <xf numFmtId="0" fontId="8" fillId="5" borderId="2" xfId="0" applyFont="1" applyFill="1" applyBorder="1" applyAlignment="1">
      <alignment wrapText="1"/>
    </xf>
    <xf numFmtId="0" fontId="4" fillId="0" borderId="0" xfId="0" applyFont="1" applyAlignment="1">
      <alignment horizontal="center" vertical="center"/>
    </xf>
    <xf numFmtId="0" fontId="10" fillId="5" borderId="2" xfId="0" applyFont="1" applyFill="1" applyBorder="1" applyAlignment="1">
      <alignment wrapText="1"/>
    </xf>
    <xf numFmtId="0" fontId="2" fillId="3" borderId="6" xfId="0" applyFont="1" applyFill="1" applyBorder="1" applyAlignment="1">
      <alignment vertical="center"/>
    </xf>
    <xf numFmtId="0" fontId="2" fillId="3" borderId="6" xfId="0" applyFont="1" applyFill="1" applyBorder="1" applyAlignment="1">
      <alignment horizontal="justify" vertical="center" wrapText="1"/>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 xfId="0" applyFont="1" applyFill="1" applyBorder="1" applyAlignment="1">
      <alignment vertical="top" wrapText="1"/>
    </xf>
    <xf numFmtId="0" fontId="2" fillId="3" borderId="17"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 xfId="0" applyFont="1" applyFill="1" applyBorder="1" applyAlignment="1">
      <alignment horizontal="left" vertical="center" wrapText="1"/>
    </xf>
    <xf numFmtId="0" fontId="8" fillId="4" borderId="2" xfId="0" applyFont="1" applyFill="1" applyBorder="1" applyAlignment="1">
      <alignment wrapText="1"/>
    </xf>
    <xf numFmtId="0" fontId="2" fillId="2" borderId="0" xfId="0" applyFont="1" applyFill="1"/>
    <xf numFmtId="0" fontId="4" fillId="7" borderId="0" xfId="0" applyFont="1" applyFill="1" applyAlignment="1">
      <alignment horizontal="center" vertical="center"/>
    </xf>
    <xf numFmtId="0" fontId="2" fillId="7" borderId="0" xfId="0" applyFont="1" applyFill="1"/>
    <xf numFmtId="0" fontId="4" fillId="0" borderId="0" xfId="0" applyFont="1" applyFill="1" applyAlignment="1">
      <alignment horizontal="center" vertical="center"/>
    </xf>
    <xf numFmtId="0" fontId="2" fillId="0" borderId="0" xfId="0" applyFont="1" applyFill="1"/>
    <xf numFmtId="0" fontId="2" fillId="6" borderId="6" xfId="0" applyFont="1" applyFill="1" applyBorder="1" applyAlignment="1">
      <alignment horizontal="justify" vertical="center" wrapText="1"/>
    </xf>
    <xf numFmtId="0" fontId="10" fillId="5" borderId="1" xfId="0" applyFont="1" applyFill="1" applyBorder="1" applyAlignment="1">
      <alignment vertical="top" wrapText="1"/>
    </xf>
    <xf numFmtId="0" fontId="6" fillId="4" borderId="18" xfId="0" applyFont="1" applyFill="1" applyBorder="1" applyAlignment="1">
      <alignment vertical="center"/>
    </xf>
    <xf numFmtId="0" fontId="6" fillId="4" borderId="19" xfId="0" applyFont="1" applyFill="1" applyBorder="1" applyAlignment="1">
      <alignment vertical="center"/>
    </xf>
    <xf numFmtId="0" fontId="2" fillId="6" borderId="6" xfId="0" applyFont="1" applyFill="1" applyBorder="1" applyAlignment="1">
      <alignment horizontal="justify" vertical="center" wrapText="1"/>
    </xf>
    <xf numFmtId="0" fontId="1"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5" fillId="2" borderId="13" xfId="0" applyFont="1" applyFill="1" applyBorder="1" applyAlignment="1">
      <alignment horizontal="right" vertical="center"/>
    </xf>
    <xf numFmtId="0" fontId="7" fillId="0" borderId="14" xfId="0" applyFont="1" applyBorder="1" applyAlignment="1">
      <alignment horizontal="right" vertical="center"/>
    </xf>
    <xf numFmtId="0" fontId="7" fillId="0" borderId="15" xfId="0" applyFont="1" applyBorder="1" applyAlignment="1">
      <alignment horizontal="right" vertical="center"/>
    </xf>
  </cellXfs>
  <cellStyles count="1">
    <cellStyle name="Normal" xfId="0" builtinId="0"/>
  </cellStyles>
  <dxfs count="0"/>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893296</xdr:colOff>
      <xdr:row>3</xdr:row>
      <xdr:rowOff>139138</xdr:rowOff>
    </xdr:from>
    <xdr:ext cx="45719" cy="45719"/>
    <xdr:sp macro="" textlink="">
      <xdr:nvSpPr>
        <xdr:cNvPr id="2" name="TextBox 1">
          <a:extLst>
            <a:ext uri="{FF2B5EF4-FFF2-40B4-BE49-F238E27FC236}">
              <a16:creationId xmlns:a16="http://schemas.microsoft.com/office/drawing/2014/main" id="{A8D1404C-4FF0-948B-53E2-335600A1D239}"/>
            </a:ext>
          </a:extLst>
        </xdr:cNvPr>
        <xdr:cNvSpPr txBox="1"/>
      </xdr:nvSpPr>
      <xdr:spPr>
        <a:xfrm>
          <a:off x="13818721" y="720163"/>
          <a:ext cx="45719" cy="45719"/>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endParaRPr lang="en-US" sz="1600" b="1" i="1">
            <a:solidFill>
              <a:srgbClr val="FF0000"/>
            </a:solidFill>
            <a:latin typeface="+mn-lt"/>
            <a:ea typeface="+mn-lt"/>
            <a:cs typeface="+mn-l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lan\shares\03%20ACTIVE%20PROJECTS\Skookumchuck,%20WA\2017-06-27_Class3%20Update\Estimates\Skookumchuck_172MW_VariousTypes_Class4_2017-06-30rev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ominionenergyo365-my.sharepoint.com/ENV&amp;SFTY/DATA/Environmental%20Strategy/Strategic%20Sourcing/Bid%20Process%20Docs/Bid%20Evaluation%20Forms/ES%20Vendor%20Evaluation%20v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New%20(Under%20Construction)\Projects\Dominion\Scott%20Solar%20RFP\6.%20Pricing\Project_Pricing_Dominion_v1_mck_P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ominionenergyo365-my.sharepoint.com/Documents%20and%20Settings/bdonah/Local%20Settings/Temporary%20Internet%20Files/OLK86B/FIA--kb%20edits--scenario%202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lan\shares\Users\adrakes\AppData\Local\Microsoft\Windows\Temporary%20Internet%20Files\Content.Outlook\99O02MRT\Template_ST_000MW_X000-0.0_XXHH_INDICATIVE_20YY-MM-DD_rev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ominionenergyo365-my.sharepoint.com/New%20(Under%20Construction)/Projects/SDG&amp;E%202016%20Preferred%20Resources%20RFO/# Proposal/Kearny 20MW 2020/01_Supplemental_EPC_BOT_Offer_Form_20MW_2020 CO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ominionenergyo365-my.sharepoint.com/Users/chorne/Documents/Estimators,%20Forecasts,%20Tech,%20&amp;%20Vendors/Estimation%20&amp;%20Forecasts/RES%20Estimators/Bid%20Stuff/RES%20Storage%20Indicative%20Pricing%20Wkbk,%20v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ENERGY%20STORAGE\USA\California%20-%20SCE%20ESIP%20-%20XXXXX\ENGINEERING\STORAGE\3.0%20Design%20files\3.1%20Calculations%20and%20models\System%20Design%20Spreadsheet%20V2%20-%20SCE%20ESIP%20-%20System%20A%20v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n-fs-006\Energy_Storage\Users\cwolf\AppData\Local\Microsoft\Windows\Temporary%20Internet%20Files\Content.Outlook\QDRN9SJM\Sizing%20Models\100-400\Aug%20Option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ominionenergyo365-my.sharepoint.com/Documents%20and%20Settings/cchamber/Local%20Settings/Temp/Chris%20Castro%20Emergency%20Response%20Evalu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Codes (2015)"/>
      <sheetName val="Setup"/>
      <sheetName val="Trend Log"/>
      <sheetName val="Metrics"/>
      <sheetName val="Risk Register"/>
      <sheetName val="Risk Register - Base"/>
      <sheetName val="SOV (RES)"/>
      <sheetName val="SOV (Custom)"/>
      <sheetName val="COW (RES)"/>
      <sheetName val="Op-Alts"/>
      <sheetName val="MV Cable Takeoff"/>
      <sheetName val="Estimate"/>
      <sheetName val="Tables"/>
      <sheetName val="Agg Calc"/>
      <sheetName val="QTO"/>
      <sheetName val="Raw Qty-53"/>
      <sheetName val="Raw Qty-56"/>
      <sheetName val="Raw Qty-61"/>
      <sheetName val="Raw Qty-62"/>
      <sheetName val="Raw Qty-63"/>
      <sheetName val="Raw Qty-55"/>
      <sheetName val="Raw Qty-64"/>
      <sheetName val="Raw Qty-68"/>
      <sheetName val="Raw Qty-70"/>
      <sheetName val="Raw Qty-70-7perckt"/>
      <sheetName val="Raw Qty-75"/>
      <sheetName val="Raw Qty-77"/>
      <sheetName val="Raw Qty-XX"/>
      <sheetName val="Raw Qty-70-3"/>
      <sheetName val="Raw Qty-078"/>
      <sheetName val="Raw Qty-082"/>
      <sheetName val="Raw Qty-SUP"/>
      <sheetName val="Raw Qty-083"/>
      <sheetName val="Raw Qty-085"/>
      <sheetName val="Raw Qty-087"/>
      <sheetName val="Raw Qty-089"/>
      <sheetName val="Raw Qty-F05"/>
      <sheetName val="Found"/>
      <sheetName val="Civil"/>
      <sheetName val="MVSupply"/>
      <sheetName val="MVInstall"/>
      <sheetName val="Erection"/>
      <sheetName val="SS"/>
      <sheetName val="POI"/>
      <sheetName val="Tline"/>
      <sheetName val="OMBuild"/>
      <sheetName val="VE List"/>
      <sheetName val="TrafficQty"/>
      <sheetName val="SUP Qtys"/>
      <sheetName val="Civil Im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v (Bio) Consulting"/>
      <sheetName val="MGP Remediation"/>
      <sheetName val="Industrial Hygiene"/>
      <sheetName val="Emergency Response"/>
      <sheetName val="Summary TBD"/>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V"/>
      <sheetName val="COW"/>
      <sheetName val="Rising Cactus BOQ"/>
      <sheetName val="Lump Sum"/>
      <sheetName val="CapEx Pricing"/>
      <sheetName val="10MW BoP - JoeP"/>
      <sheetName val="RES BoP for both sites"/>
      <sheetName val="Solar BoP"/>
      <sheetName val="Inputs"/>
      <sheetName val="Sched of Values"/>
      <sheetName val="2MW battery BoP"/>
      <sheetName val="AUI Price Worksheet Edit"/>
      <sheetName val="RESolve Quote"/>
      <sheetName val="SCADA"/>
      <sheetName val="Campo Bids"/>
      <sheetName val="Rd 1 Kern Cnty SOV"/>
      <sheetName val="Sheet2"/>
      <sheetName val="ACEs"/>
      <sheetName val="Electrical"/>
      <sheetName val="Civil Works"/>
      <sheetName val="SOW- Development"/>
      <sheetName val="Vendors"/>
      <sheetName val="Battery Supply"/>
      <sheetName val="Switchgear"/>
      <sheetName val="Electrical Install"/>
      <sheetName val="Transformers"/>
      <sheetName val="calcs"/>
      <sheetName val="References"/>
      <sheetName val=" SCADA"/>
      <sheetName val="Review Agenda"/>
      <sheetName val="Activity Codes"/>
      <sheetName val="Battery Prices"/>
      <sheetName val="Quantities"/>
      <sheetName val="Next Ste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B-1 SOV"/>
      <sheetName val="SOV"/>
      <sheetName val="COW"/>
      <sheetName val="Estimate"/>
      <sheetName val="QTOs"/>
      <sheetName val="WTG Foundations"/>
      <sheetName val="Civil"/>
      <sheetName val="MV Collection"/>
      <sheetName val="O&amp;M"/>
      <sheetName val="Substation-Interconnect"/>
      <sheetName val="T-Line"/>
      <sheetName val="WTG Erection"/>
      <sheetName val="Accou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Overview"/>
      <sheetName val="3. Eligibility Criteria"/>
      <sheetName val="Qualification Results"/>
      <sheetName val="4. Project Description"/>
      <sheetName val="5. Equipment"/>
      <sheetName val="6. Capacity Degradation"/>
      <sheetName val="7. Controls"/>
      <sheetName val="8. Design"/>
      <sheetName val="9. Site Design"/>
      <sheetName val="10. Performance-Operation"/>
      <sheetName val="11. ESH"/>
      <sheetName val="12. Project Experience"/>
      <sheetName val="13. Service &amp; Support"/>
      <sheetName val="14. Financial Strength"/>
      <sheetName val="15. Costs"/>
      <sheetName val="16. Schedule"/>
      <sheetName val="DropDown"/>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Client"/>
      <sheetName val="Input"/>
      <sheetName val="Eff &amp; AUX"/>
      <sheetName val="Sizing"/>
      <sheetName val="Degradation"/>
      <sheetName val="CapEx Pricing"/>
      <sheetName val="OpEx Pricing"/>
      <sheetName val="LD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0 - Configuration screening"/>
      <sheetName val="1 - System sizing"/>
      <sheetName val="2 - PCS"/>
      <sheetName val="3 - Battery sizing"/>
      <sheetName val="3.1 - Battery SCC"/>
      <sheetName val="3.2 - Augmentation"/>
      <sheetName val="4 - Rack config."/>
      <sheetName val="5 - Enclosure sizing"/>
      <sheetName val="5.1 Thermal calcs"/>
      <sheetName val="6 - Auxiliary loads"/>
      <sheetName val="7 - Block Config."/>
      <sheetName val="8. Performance calcs"/>
      <sheetName val="Elect. output"/>
      <sheetName val="Civil output"/>
      <sheetName val="Layout Design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mplete AGM Alt"/>
      <sheetName val="Classic AGM Alt"/>
      <sheetName val="Sheet2"/>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v (Bio) Consulting"/>
      <sheetName val="MGP Remediation"/>
      <sheetName val="Industrial Hygiene"/>
      <sheetName val="Emergency Response"/>
      <sheetName val="Summary TBD"/>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67F7-4E11-419F-842A-505947EEDC35}">
  <sheetPr>
    <pageSetUpPr fitToPage="1"/>
  </sheetPr>
  <dimension ref="B1:I83"/>
  <sheetViews>
    <sheetView tabSelected="1" zoomScaleNormal="100" workbookViewId="0"/>
  </sheetViews>
  <sheetFormatPr defaultColWidth="9.1796875" defaultRowHeight="15.5" x14ac:dyDescent="0.35"/>
  <cols>
    <col min="1" max="1" width="3.1796875" style="1" customWidth="1"/>
    <col min="2" max="2" width="10.81640625" style="2" customWidth="1"/>
    <col min="3" max="3" width="57.81640625" style="1" customWidth="1"/>
    <col min="4" max="4" width="51" style="1" customWidth="1"/>
    <col min="5" max="5" width="81.54296875" style="1" customWidth="1"/>
    <col min="6" max="6" width="35" style="1" customWidth="1"/>
    <col min="7" max="16384" width="9.1796875" style="1"/>
  </cols>
  <sheetData>
    <row r="1" spans="2:5" ht="16" thickBot="1" x14ac:dyDescent="0.4">
      <c r="C1" s="33"/>
      <c r="D1" s="33"/>
      <c r="E1" s="33"/>
    </row>
    <row r="2" spans="2:5" x14ac:dyDescent="0.35">
      <c r="C2" s="43" t="s">
        <v>95</v>
      </c>
      <c r="D2" s="44"/>
      <c r="E2" s="45"/>
    </row>
    <row r="3" spans="2:5" x14ac:dyDescent="0.35">
      <c r="C3" s="46" t="s">
        <v>57</v>
      </c>
      <c r="D3" s="47"/>
      <c r="E3" s="48"/>
    </row>
    <row r="4" spans="2:5" ht="16" thickBot="1" x14ac:dyDescent="0.4">
      <c r="C4" s="49" t="s">
        <v>103</v>
      </c>
      <c r="D4" s="50"/>
      <c r="E4" s="51"/>
    </row>
    <row r="5" spans="2:5" ht="16" thickBot="1" x14ac:dyDescent="0.4">
      <c r="B5" s="2" t="s">
        <v>0</v>
      </c>
      <c r="C5" s="5" t="s">
        <v>1</v>
      </c>
      <c r="D5" s="6" t="s">
        <v>2</v>
      </c>
      <c r="E5" s="7" t="s">
        <v>3</v>
      </c>
    </row>
    <row r="6" spans="2:5" x14ac:dyDescent="0.35">
      <c r="B6" s="22">
        <v>1</v>
      </c>
      <c r="C6" s="4" t="s">
        <v>4</v>
      </c>
      <c r="D6" s="14" t="s">
        <v>92</v>
      </c>
      <c r="E6" s="15"/>
    </row>
    <row r="7" spans="2:5" x14ac:dyDescent="0.35">
      <c r="B7" s="22">
        <f>B6+1</f>
        <v>2</v>
      </c>
      <c r="C7" s="4" t="s">
        <v>5</v>
      </c>
      <c r="D7" s="14" t="s">
        <v>92</v>
      </c>
      <c r="E7" s="15"/>
    </row>
    <row r="8" spans="2:5" x14ac:dyDescent="0.35">
      <c r="B8" s="22">
        <f>B7+1</f>
        <v>3</v>
      </c>
      <c r="C8" s="4" t="s">
        <v>6</v>
      </c>
      <c r="D8" s="14" t="s">
        <v>92</v>
      </c>
      <c r="E8" s="15"/>
    </row>
    <row r="9" spans="2:5" x14ac:dyDescent="0.35">
      <c r="B9" s="22">
        <f>B8+1</f>
        <v>4</v>
      </c>
      <c r="C9" s="25" t="s">
        <v>7</v>
      </c>
      <c r="D9" s="14" t="s">
        <v>92</v>
      </c>
      <c r="E9" s="17"/>
    </row>
    <row r="10" spans="2:5" x14ac:dyDescent="0.35">
      <c r="B10" s="22">
        <f t="shared" ref="B10:B28" si="0">B9+1</f>
        <v>5</v>
      </c>
      <c r="C10" s="25" t="s">
        <v>8</v>
      </c>
      <c r="D10" s="14" t="s">
        <v>92</v>
      </c>
      <c r="E10" s="17"/>
    </row>
    <row r="11" spans="2:5" x14ac:dyDescent="0.35">
      <c r="B11" s="22">
        <f t="shared" si="0"/>
        <v>6</v>
      </c>
      <c r="C11" s="25" t="s">
        <v>9</v>
      </c>
      <c r="D11" s="14" t="s">
        <v>92</v>
      </c>
      <c r="E11" s="17"/>
    </row>
    <row r="12" spans="2:5" x14ac:dyDescent="0.35">
      <c r="B12" s="22">
        <f t="shared" si="0"/>
        <v>7</v>
      </c>
      <c r="C12" s="25" t="s">
        <v>10</v>
      </c>
      <c r="D12" s="16">
        <v>4</v>
      </c>
      <c r="E12" s="17"/>
    </row>
    <row r="13" spans="2:5" ht="21.75" customHeight="1" x14ac:dyDescent="0.35">
      <c r="B13" s="22">
        <f t="shared" si="0"/>
        <v>8</v>
      </c>
      <c r="C13" s="25" t="s">
        <v>11</v>
      </c>
      <c r="D13" s="14" t="s">
        <v>92</v>
      </c>
      <c r="E13" s="17"/>
    </row>
    <row r="14" spans="2:5" x14ac:dyDescent="0.35">
      <c r="B14" s="22">
        <f t="shared" si="0"/>
        <v>9</v>
      </c>
      <c r="C14" s="25" t="s">
        <v>12</v>
      </c>
      <c r="D14" s="16" t="s">
        <v>13</v>
      </c>
      <c r="E14" s="17"/>
    </row>
    <row r="15" spans="2:5" x14ac:dyDescent="0.35">
      <c r="B15" s="22">
        <f t="shared" si="0"/>
        <v>10</v>
      </c>
      <c r="C15" s="25" t="s">
        <v>14</v>
      </c>
      <c r="D15" s="16" t="s">
        <v>15</v>
      </c>
      <c r="E15" s="17"/>
    </row>
    <row r="16" spans="2:5" x14ac:dyDescent="0.35">
      <c r="B16" s="22">
        <f t="shared" si="0"/>
        <v>11</v>
      </c>
      <c r="C16" s="25" t="s">
        <v>16</v>
      </c>
      <c r="D16" s="16" t="s">
        <v>55</v>
      </c>
      <c r="E16" s="17"/>
    </row>
    <row r="17" spans="2:5" x14ac:dyDescent="0.35">
      <c r="B17" s="22">
        <f t="shared" si="0"/>
        <v>12</v>
      </c>
      <c r="C17" s="25" t="s">
        <v>17</v>
      </c>
      <c r="D17" s="16">
        <v>20</v>
      </c>
      <c r="E17" s="17"/>
    </row>
    <row r="18" spans="2:5" x14ac:dyDescent="0.35">
      <c r="B18" s="22">
        <f t="shared" si="0"/>
        <v>13</v>
      </c>
      <c r="C18" s="25" t="s">
        <v>18</v>
      </c>
      <c r="D18" s="16">
        <v>20</v>
      </c>
      <c r="E18" s="17"/>
    </row>
    <row r="19" spans="2:5" x14ac:dyDescent="0.35">
      <c r="B19" s="22">
        <f t="shared" si="0"/>
        <v>14</v>
      </c>
      <c r="C19" s="25" t="s">
        <v>19</v>
      </c>
      <c r="D19" s="16" t="s">
        <v>20</v>
      </c>
      <c r="E19" s="17" t="s">
        <v>21</v>
      </c>
    </row>
    <row r="20" spans="2:5" ht="15.65" customHeight="1" x14ac:dyDescent="0.35">
      <c r="B20" s="22">
        <f t="shared" si="0"/>
        <v>15</v>
      </c>
      <c r="C20" s="25" t="s">
        <v>22</v>
      </c>
      <c r="D20" s="16" t="s">
        <v>23</v>
      </c>
      <c r="E20" s="17"/>
    </row>
    <row r="21" spans="2:5" s="35" customFormat="1" ht="97.5" customHeight="1" x14ac:dyDescent="0.35">
      <c r="B21" s="34">
        <f t="shared" si="0"/>
        <v>16</v>
      </c>
      <c r="C21" s="42" t="s">
        <v>98</v>
      </c>
      <c r="D21" s="16" t="s">
        <v>24</v>
      </c>
      <c r="E21" s="17" t="s">
        <v>100</v>
      </c>
    </row>
    <row r="22" spans="2:5" s="37" customFormat="1" ht="179.5" customHeight="1" x14ac:dyDescent="0.35">
      <c r="B22" s="36">
        <f t="shared" si="0"/>
        <v>17</v>
      </c>
      <c r="C22" s="42"/>
      <c r="D22" s="16" t="s">
        <v>99</v>
      </c>
      <c r="E22" s="17" t="s">
        <v>105</v>
      </c>
    </row>
    <row r="23" spans="2:5" ht="31" customHeight="1" x14ac:dyDescent="0.35">
      <c r="B23" s="22">
        <f>B21+1</f>
        <v>17</v>
      </c>
      <c r="C23" s="25" t="s">
        <v>25</v>
      </c>
      <c r="D23" s="31" t="s">
        <v>23</v>
      </c>
      <c r="E23" s="17"/>
    </row>
    <row r="24" spans="2:5" x14ac:dyDescent="0.35">
      <c r="B24" s="22">
        <f t="shared" si="0"/>
        <v>18</v>
      </c>
      <c r="C24" s="25" t="s">
        <v>104</v>
      </c>
      <c r="D24" s="16" t="s">
        <v>94</v>
      </c>
      <c r="E24" s="17"/>
    </row>
    <row r="25" spans="2:5" x14ac:dyDescent="0.35">
      <c r="B25" s="22">
        <f t="shared" si="0"/>
        <v>19</v>
      </c>
      <c r="C25" s="25" t="s">
        <v>26</v>
      </c>
      <c r="D25" s="16" t="s">
        <v>56</v>
      </c>
      <c r="E25" s="17"/>
    </row>
    <row r="26" spans="2:5" x14ac:dyDescent="0.35">
      <c r="B26" s="22">
        <f t="shared" si="0"/>
        <v>20</v>
      </c>
      <c r="C26" s="25" t="s">
        <v>27</v>
      </c>
      <c r="D26" s="16" t="s">
        <v>56</v>
      </c>
      <c r="E26" s="17"/>
    </row>
    <row r="27" spans="2:5" x14ac:dyDescent="0.35">
      <c r="B27" s="22">
        <f t="shared" si="0"/>
        <v>21</v>
      </c>
      <c r="C27" s="38" t="s">
        <v>28</v>
      </c>
      <c r="D27" s="16">
        <v>100</v>
      </c>
      <c r="E27" s="17"/>
    </row>
    <row r="28" spans="2:5" ht="31" x14ac:dyDescent="0.35">
      <c r="B28" s="22">
        <f t="shared" si="0"/>
        <v>22</v>
      </c>
      <c r="C28" s="38" t="s">
        <v>29</v>
      </c>
      <c r="D28" s="16" t="s">
        <v>96</v>
      </c>
      <c r="E28" s="17" t="s">
        <v>101</v>
      </c>
    </row>
    <row r="29" spans="2:5" x14ac:dyDescent="0.35">
      <c r="B29" s="22">
        <f>B28+1</f>
        <v>23</v>
      </c>
      <c r="C29" s="38" t="s">
        <v>30</v>
      </c>
      <c r="D29" s="16" t="s">
        <v>31</v>
      </c>
      <c r="E29" s="17" t="s">
        <v>102</v>
      </c>
    </row>
    <row r="30" spans="2:5" ht="46.5" x14ac:dyDescent="0.35">
      <c r="B30" s="22">
        <f>B29+1</f>
        <v>24</v>
      </c>
      <c r="C30" s="25" t="s">
        <v>32</v>
      </c>
      <c r="D30" s="16" t="s">
        <v>91</v>
      </c>
      <c r="E30" s="17" t="s">
        <v>33</v>
      </c>
    </row>
    <row r="31" spans="2:5" ht="77.5" customHeight="1" x14ac:dyDescent="0.35">
      <c r="B31" s="22"/>
      <c r="C31" s="29" t="s">
        <v>62</v>
      </c>
      <c r="D31" s="16" t="s">
        <v>90</v>
      </c>
      <c r="E31" s="17" t="s">
        <v>34</v>
      </c>
    </row>
    <row r="32" spans="2:5" ht="77.5" x14ac:dyDescent="0.35">
      <c r="B32" s="22">
        <f>B30+1</f>
        <v>25</v>
      </c>
      <c r="C32" s="28" t="s">
        <v>63</v>
      </c>
      <c r="D32" s="19" t="s">
        <v>89</v>
      </c>
      <c r="E32" s="17" t="s">
        <v>34</v>
      </c>
    </row>
    <row r="33" spans="2:5" ht="77.5" x14ac:dyDescent="0.35">
      <c r="B33" s="22">
        <f>B32+1</f>
        <v>26</v>
      </c>
      <c r="C33" s="28" t="s">
        <v>58</v>
      </c>
      <c r="D33" s="19" t="s">
        <v>88</v>
      </c>
      <c r="E33" s="17" t="s">
        <v>34</v>
      </c>
    </row>
    <row r="34" spans="2:5" ht="77.5" x14ac:dyDescent="0.35">
      <c r="B34" s="22">
        <f t="shared" ref="B34:B83" si="1">B33+1</f>
        <v>27</v>
      </c>
      <c r="C34" s="28" t="s">
        <v>64</v>
      </c>
      <c r="D34" s="19" t="s">
        <v>87</v>
      </c>
      <c r="E34" s="17" t="s">
        <v>34</v>
      </c>
    </row>
    <row r="35" spans="2:5" ht="77.5" x14ac:dyDescent="0.35">
      <c r="B35" s="22">
        <f t="shared" si="1"/>
        <v>28</v>
      </c>
      <c r="C35" s="28" t="s">
        <v>60</v>
      </c>
      <c r="D35" s="19" t="s">
        <v>86</v>
      </c>
      <c r="E35" s="17" t="s">
        <v>35</v>
      </c>
    </row>
    <row r="36" spans="2:5" ht="62" x14ac:dyDescent="0.35">
      <c r="B36" s="22">
        <f t="shared" si="1"/>
        <v>29</v>
      </c>
      <c r="C36" s="28" t="s">
        <v>59</v>
      </c>
      <c r="D36" s="19" t="s">
        <v>97</v>
      </c>
      <c r="E36" s="17" t="s">
        <v>34</v>
      </c>
    </row>
    <row r="37" spans="2:5" ht="46.5" x14ac:dyDescent="0.35">
      <c r="B37" s="22">
        <f t="shared" si="1"/>
        <v>30</v>
      </c>
      <c r="C37" s="26" t="s">
        <v>61</v>
      </c>
      <c r="D37" s="19" t="s">
        <v>65</v>
      </c>
      <c r="E37" s="17" t="s">
        <v>35</v>
      </c>
    </row>
    <row r="38" spans="2:5" ht="62" x14ac:dyDescent="0.35">
      <c r="B38" s="22">
        <f t="shared" si="1"/>
        <v>31</v>
      </c>
      <c r="C38" s="26"/>
      <c r="D38" s="20" t="s">
        <v>66</v>
      </c>
      <c r="E38" s="17" t="s">
        <v>35</v>
      </c>
    </row>
    <row r="39" spans="2:5" ht="62" x14ac:dyDescent="0.35">
      <c r="B39" s="22">
        <f t="shared" si="1"/>
        <v>32</v>
      </c>
      <c r="C39" s="26"/>
      <c r="D39" s="21" t="s">
        <v>67</v>
      </c>
      <c r="E39" s="17" t="s">
        <v>35</v>
      </c>
    </row>
    <row r="40" spans="2:5" ht="46.5" x14ac:dyDescent="0.35">
      <c r="B40" s="22">
        <f t="shared" si="1"/>
        <v>33</v>
      </c>
      <c r="C40" s="26"/>
      <c r="D40" s="39" t="s">
        <v>68</v>
      </c>
      <c r="E40" s="17" t="s">
        <v>34</v>
      </c>
    </row>
    <row r="41" spans="2:5" ht="31" x14ac:dyDescent="0.35">
      <c r="B41" s="22">
        <f t="shared" si="1"/>
        <v>34</v>
      </c>
      <c r="C41" s="26"/>
      <c r="D41" s="23" t="s">
        <v>69</v>
      </c>
      <c r="E41" s="17" t="s">
        <v>34</v>
      </c>
    </row>
    <row r="42" spans="2:5" ht="31" x14ac:dyDescent="0.35">
      <c r="B42" s="22">
        <f t="shared" si="1"/>
        <v>35</v>
      </c>
      <c r="C42" s="26"/>
      <c r="D42" s="21" t="s">
        <v>70</v>
      </c>
      <c r="E42" s="17" t="s">
        <v>35</v>
      </c>
    </row>
    <row r="43" spans="2:5" ht="31" x14ac:dyDescent="0.35">
      <c r="B43" s="22">
        <f t="shared" si="1"/>
        <v>36</v>
      </c>
      <c r="C43" s="26"/>
      <c r="D43" s="21" t="s">
        <v>71</v>
      </c>
      <c r="E43" s="17" t="s">
        <v>35</v>
      </c>
    </row>
    <row r="44" spans="2:5" ht="31" x14ac:dyDescent="0.35">
      <c r="B44" s="22">
        <f t="shared" si="1"/>
        <v>37</v>
      </c>
      <c r="C44" s="26"/>
      <c r="D44" s="32" t="s">
        <v>72</v>
      </c>
      <c r="E44" s="17" t="s">
        <v>35</v>
      </c>
    </row>
    <row r="45" spans="2:5" ht="31" x14ac:dyDescent="0.35">
      <c r="B45" s="22">
        <f t="shared" si="1"/>
        <v>38</v>
      </c>
      <c r="C45" s="26"/>
      <c r="D45" s="21" t="s">
        <v>73</v>
      </c>
      <c r="E45" s="17" t="s">
        <v>35</v>
      </c>
    </row>
    <row r="46" spans="2:5" ht="31" x14ac:dyDescent="0.35">
      <c r="B46" s="22">
        <f t="shared" si="1"/>
        <v>39</v>
      </c>
      <c r="C46" s="26"/>
      <c r="D46" s="21" t="s">
        <v>74</v>
      </c>
      <c r="E46" s="17" t="s">
        <v>34</v>
      </c>
    </row>
    <row r="47" spans="2:5" ht="31" x14ac:dyDescent="0.35">
      <c r="B47" s="22">
        <f t="shared" si="1"/>
        <v>40</v>
      </c>
      <c r="C47" s="26"/>
      <c r="D47" s="21" t="s">
        <v>75</v>
      </c>
      <c r="E47" s="17" t="s">
        <v>34</v>
      </c>
    </row>
    <row r="48" spans="2:5" ht="46.5" x14ac:dyDescent="0.35">
      <c r="B48" s="22">
        <f t="shared" si="1"/>
        <v>41</v>
      </c>
      <c r="C48" s="26"/>
      <c r="D48" s="21" t="s">
        <v>76</v>
      </c>
      <c r="E48" s="17" t="s">
        <v>35</v>
      </c>
    </row>
    <row r="49" spans="2:5" ht="31" x14ac:dyDescent="0.35">
      <c r="B49" s="22">
        <f t="shared" si="1"/>
        <v>42</v>
      </c>
      <c r="C49" s="26"/>
      <c r="D49" s="21" t="s">
        <v>77</v>
      </c>
      <c r="E49" s="17" t="s">
        <v>35</v>
      </c>
    </row>
    <row r="50" spans="2:5" ht="31" x14ac:dyDescent="0.35">
      <c r="B50" s="22">
        <f t="shared" si="1"/>
        <v>43</v>
      </c>
      <c r="C50" s="26"/>
      <c r="D50" s="21" t="s">
        <v>78</v>
      </c>
      <c r="E50" s="17" t="s">
        <v>35</v>
      </c>
    </row>
    <row r="51" spans="2:5" ht="31" x14ac:dyDescent="0.35">
      <c r="B51" s="22">
        <f t="shared" si="1"/>
        <v>44</v>
      </c>
      <c r="C51" s="26"/>
      <c r="D51" s="21" t="s">
        <v>79</v>
      </c>
      <c r="E51" s="17" t="s">
        <v>35</v>
      </c>
    </row>
    <row r="52" spans="2:5" ht="31" x14ac:dyDescent="0.35">
      <c r="B52" s="22">
        <f t="shared" si="1"/>
        <v>45</v>
      </c>
      <c r="C52" s="26"/>
      <c r="D52" s="23" t="s">
        <v>80</v>
      </c>
      <c r="E52" s="17" t="s">
        <v>35</v>
      </c>
    </row>
    <row r="53" spans="2:5" ht="62" x14ac:dyDescent="0.35">
      <c r="B53" s="22">
        <f t="shared" si="1"/>
        <v>46</v>
      </c>
      <c r="C53" s="26"/>
      <c r="D53" s="23" t="s">
        <v>81</v>
      </c>
      <c r="E53" s="17" t="s">
        <v>35</v>
      </c>
    </row>
    <row r="54" spans="2:5" ht="46.5" x14ac:dyDescent="0.35">
      <c r="B54" s="22">
        <f t="shared" si="1"/>
        <v>47</v>
      </c>
      <c r="C54" s="26"/>
      <c r="D54" s="23" t="s">
        <v>82</v>
      </c>
      <c r="E54" s="17" t="s">
        <v>35</v>
      </c>
    </row>
    <row r="55" spans="2:5" x14ac:dyDescent="0.35">
      <c r="B55" s="22">
        <f t="shared" si="1"/>
        <v>48</v>
      </c>
      <c r="C55" s="26"/>
      <c r="D55" s="20" t="s">
        <v>36</v>
      </c>
      <c r="E55" s="17" t="s">
        <v>35</v>
      </c>
    </row>
    <row r="56" spans="2:5" x14ac:dyDescent="0.35">
      <c r="B56" s="22">
        <f t="shared" si="1"/>
        <v>49</v>
      </c>
      <c r="C56" s="26"/>
      <c r="D56" s="20" t="s">
        <v>37</v>
      </c>
      <c r="E56" s="17" t="s">
        <v>35</v>
      </c>
    </row>
    <row r="57" spans="2:5" ht="52.5" customHeight="1" x14ac:dyDescent="0.35">
      <c r="B57" s="22">
        <f t="shared" si="1"/>
        <v>50</v>
      </c>
      <c r="C57" s="26"/>
      <c r="D57" s="23" t="s">
        <v>83</v>
      </c>
      <c r="E57" s="17" t="s">
        <v>34</v>
      </c>
    </row>
    <row r="58" spans="2:5" ht="46.5" x14ac:dyDescent="0.35">
      <c r="B58" s="22">
        <f t="shared" si="1"/>
        <v>51</v>
      </c>
      <c r="C58" s="26"/>
      <c r="D58" s="23" t="s">
        <v>84</v>
      </c>
      <c r="E58" s="17" t="s">
        <v>35</v>
      </c>
    </row>
    <row r="59" spans="2:5" ht="31" x14ac:dyDescent="0.35">
      <c r="B59" s="22">
        <f t="shared" si="1"/>
        <v>52</v>
      </c>
      <c r="C59" s="26"/>
      <c r="D59" s="23" t="s">
        <v>85</v>
      </c>
      <c r="E59" s="17" t="s">
        <v>34</v>
      </c>
    </row>
    <row r="60" spans="2:5" ht="31" x14ac:dyDescent="0.35">
      <c r="B60" s="22">
        <f t="shared" si="1"/>
        <v>53</v>
      </c>
      <c r="C60" s="26"/>
      <c r="D60" s="23" t="s">
        <v>38</v>
      </c>
      <c r="E60" s="17" t="s">
        <v>35</v>
      </c>
    </row>
    <row r="61" spans="2:5" x14ac:dyDescent="0.35">
      <c r="B61" s="22">
        <f t="shared" si="1"/>
        <v>54</v>
      </c>
      <c r="C61" s="26"/>
      <c r="D61" s="18" t="s">
        <v>39</v>
      </c>
      <c r="E61" s="17"/>
    </row>
    <row r="62" spans="2:5" x14ac:dyDescent="0.35">
      <c r="B62" s="22">
        <f t="shared" si="1"/>
        <v>55</v>
      </c>
      <c r="C62" s="26"/>
      <c r="D62" s="18" t="s">
        <v>39</v>
      </c>
      <c r="E62" s="17"/>
    </row>
    <row r="63" spans="2:5" x14ac:dyDescent="0.35">
      <c r="B63" s="22">
        <f t="shared" si="1"/>
        <v>56</v>
      </c>
      <c r="C63" s="27"/>
      <c r="D63" s="18" t="s">
        <v>39</v>
      </c>
      <c r="E63" s="17"/>
    </row>
    <row r="64" spans="2:5" ht="15.5" customHeight="1" x14ac:dyDescent="0.35">
      <c r="B64" s="22">
        <f t="shared" si="1"/>
        <v>57</v>
      </c>
      <c r="C64" s="24" t="s">
        <v>40</v>
      </c>
      <c r="D64" s="40" t="s">
        <v>41</v>
      </c>
      <c r="E64" s="41"/>
    </row>
    <row r="65" spans="2:9" x14ac:dyDescent="0.35">
      <c r="B65" s="22">
        <f t="shared" si="1"/>
        <v>58</v>
      </c>
      <c r="C65" s="25" t="s">
        <v>42</v>
      </c>
      <c r="D65" s="16">
        <v>1</v>
      </c>
      <c r="E65" s="17"/>
    </row>
    <row r="66" spans="2:9" x14ac:dyDescent="0.35">
      <c r="B66" s="22">
        <f t="shared" si="1"/>
        <v>59</v>
      </c>
      <c r="C66" s="25" t="s">
        <v>43</v>
      </c>
      <c r="D66" s="16">
        <v>1</v>
      </c>
      <c r="E66" s="17"/>
    </row>
    <row r="67" spans="2:9" x14ac:dyDescent="0.35">
      <c r="B67" s="22">
        <f t="shared" si="1"/>
        <v>60</v>
      </c>
      <c r="C67" s="25" t="s">
        <v>44</v>
      </c>
      <c r="D67" s="30" t="s">
        <v>93</v>
      </c>
      <c r="E67" s="17"/>
    </row>
    <row r="68" spans="2:9" x14ac:dyDescent="0.35">
      <c r="B68" s="22">
        <f t="shared" si="1"/>
        <v>61</v>
      </c>
      <c r="C68" s="25" t="s">
        <v>45</v>
      </c>
      <c r="D68" s="16"/>
      <c r="E68" s="17"/>
    </row>
    <row r="69" spans="2:9" x14ac:dyDescent="0.35">
      <c r="B69" s="22">
        <f t="shared" si="1"/>
        <v>62</v>
      </c>
      <c r="C69" s="25" t="s">
        <v>46</v>
      </c>
      <c r="D69" s="16"/>
      <c r="E69" s="17"/>
    </row>
    <row r="70" spans="2:9" x14ac:dyDescent="0.35">
      <c r="B70" s="22">
        <f t="shared" si="1"/>
        <v>63</v>
      </c>
      <c r="C70" s="25" t="s">
        <v>47</v>
      </c>
      <c r="D70" s="16"/>
      <c r="E70" s="17"/>
    </row>
    <row r="71" spans="2:9" x14ac:dyDescent="0.35">
      <c r="B71" s="22">
        <f t="shared" si="1"/>
        <v>64</v>
      </c>
      <c r="C71" s="25" t="s">
        <v>44</v>
      </c>
      <c r="D71" s="16"/>
      <c r="E71" s="17"/>
    </row>
    <row r="72" spans="2:9" x14ac:dyDescent="0.35">
      <c r="B72" s="22">
        <f t="shared" si="1"/>
        <v>65</v>
      </c>
      <c r="C72" s="25" t="s">
        <v>48</v>
      </c>
      <c r="D72" s="16"/>
      <c r="E72" s="17"/>
    </row>
    <row r="73" spans="2:9" x14ac:dyDescent="0.35">
      <c r="B73" s="22">
        <f t="shared" si="1"/>
        <v>66</v>
      </c>
      <c r="C73" s="25" t="s">
        <v>49</v>
      </c>
      <c r="D73" s="16"/>
      <c r="E73" s="17"/>
    </row>
    <row r="74" spans="2:9" x14ac:dyDescent="0.35">
      <c r="B74" s="22">
        <f t="shared" si="1"/>
        <v>67</v>
      </c>
      <c r="C74" s="25" t="s">
        <v>50</v>
      </c>
      <c r="D74" s="16"/>
      <c r="E74" s="17"/>
    </row>
    <row r="75" spans="2:9" x14ac:dyDescent="0.35">
      <c r="B75" s="22">
        <f t="shared" si="1"/>
        <v>68</v>
      </c>
      <c r="C75" s="25" t="s">
        <v>44</v>
      </c>
      <c r="D75" s="16"/>
      <c r="E75" s="17"/>
      <c r="I75" s="3"/>
    </row>
    <row r="76" spans="2:9" x14ac:dyDescent="0.35">
      <c r="B76" s="22">
        <f t="shared" si="1"/>
        <v>69</v>
      </c>
      <c r="C76" s="25" t="s">
        <v>51</v>
      </c>
      <c r="D76" s="16"/>
      <c r="E76" s="17"/>
    </row>
    <row r="77" spans="2:9" x14ac:dyDescent="0.35">
      <c r="B77" s="22">
        <f t="shared" si="1"/>
        <v>70</v>
      </c>
      <c r="C77" s="25" t="s">
        <v>52</v>
      </c>
      <c r="D77" s="16"/>
      <c r="E77" s="17"/>
    </row>
    <row r="78" spans="2:9" x14ac:dyDescent="0.35">
      <c r="B78" s="22">
        <f t="shared" si="1"/>
        <v>71</v>
      </c>
      <c r="C78" s="25" t="s">
        <v>53</v>
      </c>
      <c r="D78" s="16"/>
      <c r="E78" s="17"/>
    </row>
    <row r="79" spans="2:9" x14ac:dyDescent="0.35">
      <c r="B79" s="22">
        <f t="shared" si="1"/>
        <v>72</v>
      </c>
      <c r="C79" s="25" t="s">
        <v>44</v>
      </c>
      <c r="D79" s="16"/>
      <c r="E79" s="17"/>
    </row>
    <row r="80" spans="2:9" ht="29" customHeight="1" x14ac:dyDescent="0.35">
      <c r="B80" s="22">
        <f t="shared" si="1"/>
        <v>73</v>
      </c>
      <c r="C80" s="8" t="s">
        <v>54</v>
      </c>
      <c r="D80" s="10"/>
      <c r="E80" s="11"/>
    </row>
    <row r="81" spans="2:5" ht="29" customHeight="1" x14ac:dyDescent="0.35">
      <c r="B81" s="22">
        <f t="shared" si="1"/>
        <v>74</v>
      </c>
      <c r="C81" s="8" t="s">
        <v>54</v>
      </c>
      <c r="D81" s="10"/>
      <c r="E81" s="11"/>
    </row>
    <row r="82" spans="2:5" ht="29" customHeight="1" x14ac:dyDescent="0.35">
      <c r="B82" s="22">
        <f t="shared" si="1"/>
        <v>75</v>
      </c>
      <c r="C82" s="8" t="s">
        <v>54</v>
      </c>
      <c r="D82" s="10"/>
      <c r="E82" s="11"/>
    </row>
    <row r="83" spans="2:5" ht="29" customHeight="1" thickBot="1" x14ac:dyDescent="0.4">
      <c r="B83" s="22">
        <f t="shared" si="1"/>
        <v>76</v>
      </c>
      <c r="C83" s="9" t="s">
        <v>54</v>
      </c>
      <c r="D83" s="12"/>
      <c r="E83" s="13"/>
    </row>
  </sheetData>
  <mergeCells count="5">
    <mergeCell ref="D64:E64"/>
    <mergeCell ref="C21:C22"/>
    <mergeCell ref="C2:E2"/>
    <mergeCell ref="C3:E3"/>
    <mergeCell ref="C4:E4"/>
  </mergeCells>
  <pageMargins left="0.7" right="0.7" top="0.75" bottom="0.75" header="0.3" footer="0.3"/>
  <pageSetup scale="59" fitToHeight="4" orientation="landscape" r:id="rId1"/>
  <ignoredErrors>
    <ignoredError sqref="C6 F6:XFD6 E6"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ea501b-8687-4293-be77-2ea23aac89f8">
      <Terms xmlns="http://schemas.microsoft.com/office/infopath/2007/PartnerControls"/>
    </lcf76f155ced4ddcb4097134ff3c332f>
    <TaxCatchAll xmlns="467a49cf-42f8-41bc-a2d5-c9b20428c23a" xsi:nil="true"/>
    <Notes xmlns="14ea501b-8687-4293-be77-2ea23aac89f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0F600DF794F54EA0538E6AD50B1480" ma:contentTypeVersion="16" ma:contentTypeDescription="Create a new document." ma:contentTypeScope="" ma:versionID="fd32a98469a9ee753697ed657738746f">
  <xsd:schema xmlns:xsd="http://www.w3.org/2001/XMLSchema" xmlns:xs="http://www.w3.org/2001/XMLSchema" xmlns:p="http://schemas.microsoft.com/office/2006/metadata/properties" xmlns:ns2="14ea501b-8687-4293-be77-2ea23aac89f8" xmlns:ns3="467a49cf-42f8-41bc-a2d5-c9b20428c23a" targetNamespace="http://schemas.microsoft.com/office/2006/metadata/properties" ma:root="true" ma:fieldsID="d7b84d496746c21db5cacaf0d466d66b" ns2:_="" ns3:_="">
    <xsd:import namespace="14ea501b-8687-4293-be77-2ea23aac89f8"/>
    <xsd:import namespace="467a49cf-42f8-41bc-a2d5-c9b20428c2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a501b-8687-4293-be77-2ea23aac8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68c2d8e-49e9-4a0e-b321-1f2a931403c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a49cf-42f8-41bc-a2d5-c9b20428c23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043aa8-ac65-4721-ae2f-bdf03dc998be}" ma:internalName="TaxCatchAll" ma:showField="CatchAllData" ma:web="467a49cf-42f8-41bc-a2d5-c9b20428c23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D8EED4-0AFB-4546-862D-00F236661A2A}">
  <ds:schemaRefs>
    <ds:schemaRef ds:uri="http://schemas.microsoft.com/office/2006/metadata/properties"/>
    <ds:schemaRef ds:uri="http://schemas.microsoft.com/office/infopath/2007/PartnerControls"/>
    <ds:schemaRef ds:uri="14ea501b-8687-4293-be77-2ea23aac89f8"/>
    <ds:schemaRef ds:uri="467a49cf-42f8-41bc-a2d5-c9b20428c23a"/>
  </ds:schemaRefs>
</ds:datastoreItem>
</file>

<file path=customXml/itemProps2.xml><?xml version="1.0" encoding="utf-8"?>
<ds:datastoreItem xmlns:ds="http://schemas.openxmlformats.org/officeDocument/2006/customXml" ds:itemID="{3281E2FD-465C-40F2-9B6E-FE87BF953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a501b-8687-4293-be77-2ea23aac89f8"/>
    <ds:schemaRef ds:uri="467a49cf-42f8-41bc-a2d5-c9b20428c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F57E64-7147-4603-9737-9C7E5FCCA6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Buyer Info</vt:lpstr>
      <vt:lpstr>'Buyer Info'!Print_Area</vt:lpstr>
      <vt:lpstr>'Buyer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LOEDING, ADAM W</dc:creator>
  <cp:keywords/>
  <dc:description/>
  <cp:lastModifiedBy>Meyer, Brandon</cp:lastModifiedBy>
  <cp:revision/>
  <cp:lastPrinted>2025-05-13T18:46:39Z</cp:lastPrinted>
  <dcterms:created xsi:type="dcterms:W3CDTF">2021-08-31T16:35:51Z</dcterms:created>
  <dcterms:modified xsi:type="dcterms:W3CDTF">2025-05-19T19:41:18Z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91f082-e357-48ae-be1c-7e151bab59c6_Enabled">
    <vt:lpwstr>true</vt:lpwstr>
  </property>
  <property fmtid="{D5CDD505-2E9C-101B-9397-08002B2CF9AE}" pid="3" name="MSIP_Label_4391f082-e357-48ae-be1c-7e151bab59c6_SetDate">
    <vt:lpwstr>2024-10-31T20:49:20Z</vt:lpwstr>
  </property>
  <property fmtid="{D5CDD505-2E9C-101B-9397-08002B2CF9AE}" pid="4" name="MSIP_Label_4391f082-e357-48ae-be1c-7e151bab59c6_Method">
    <vt:lpwstr>Standard</vt:lpwstr>
  </property>
  <property fmtid="{D5CDD505-2E9C-101B-9397-08002B2CF9AE}" pid="5" name="MSIP_Label_4391f082-e357-48ae-be1c-7e151bab59c6_Name">
    <vt:lpwstr>4391f082-e357-48ae-be1c-7e151bab59c6</vt:lpwstr>
  </property>
  <property fmtid="{D5CDD505-2E9C-101B-9397-08002B2CF9AE}" pid="6" name="MSIP_Label_4391f082-e357-48ae-be1c-7e151bab59c6_SiteId">
    <vt:lpwstr>e0c13469-6a2d-4ac3-835b-8ec9ed03c9a7</vt:lpwstr>
  </property>
  <property fmtid="{D5CDD505-2E9C-101B-9397-08002B2CF9AE}" pid="7" name="MSIP_Label_4391f082-e357-48ae-be1c-7e151bab59c6_ActionId">
    <vt:lpwstr>2f220c93-6d57-4ae4-b682-9f155885bf6b</vt:lpwstr>
  </property>
  <property fmtid="{D5CDD505-2E9C-101B-9397-08002B2CF9AE}" pid="8" name="MSIP_Label_4391f082-e357-48ae-be1c-7e151bab59c6_ContentBits">
    <vt:lpwstr>0</vt:lpwstr>
  </property>
  <property fmtid="{D5CDD505-2E9C-101B-9397-08002B2CF9AE}" pid="9" name="ContentTypeId">
    <vt:lpwstr>0x010100510F600DF794F54EA0538E6AD50B1480</vt:lpwstr>
  </property>
  <property fmtid="{D5CDD505-2E9C-101B-9397-08002B2CF9AE}" pid="10" name="MediaServiceImageTags">
    <vt:lpwstr/>
  </property>
</Properties>
</file>