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-my.sharepoint.com/personal/bmeyer_entergy_com/Documents/Desktop/working folder/"/>
    </mc:Choice>
  </mc:AlternateContent>
  <xr:revisionPtr revIDLastSave="0" documentId="8_{B2F0F4CA-2164-4646-9573-DDCD2A8C9D07}" xr6:coauthVersionLast="47" xr6:coauthVersionMax="47" xr10:uidLastSave="{00000000-0000-0000-0000-000000000000}"/>
  <bookViews>
    <workbookView xWindow="38290" yWindow="270" windowWidth="38620" windowHeight="21220" xr2:uid="{005037CF-1849-467A-B052-A62638CAB0A5}"/>
  </bookViews>
  <sheets>
    <sheet name="1 Performance Form - LTSA" sheetId="8" r:id="rId1"/>
    <sheet name="2 Performance Form - No LTSA" sheetId="1" r:id="rId2"/>
    <sheet name="3 Proposed Equipment" sheetId="9" r:id="rId3"/>
    <sheet name="4 Technical Data" sheetId="10" r:id="rId4"/>
    <sheet name="5 Design Characteristics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C_UID_Civil">[1]Civil!$B$5:$B$141</definedName>
    <definedName name="_C_UID_Erection">[1]Erection!$B$5:$B$38</definedName>
    <definedName name="_C_UID_Found">[1]Found!$B$5:$B$110</definedName>
    <definedName name="_C_UID_MVInstall">[1]MVInstall!$B$5:$B$117</definedName>
    <definedName name="_C_UID_MVSupply">[1]MVSupply!$B$5:$B$59</definedName>
    <definedName name="_C_UID_OMBuild">[1]OMBuild!$B$5:$B$46</definedName>
    <definedName name="_C_UID_POI">[1]POI!$B$5:$B$41</definedName>
    <definedName name="_C_UID_SS">[1]SS!$B$5:$B$64</definedName>
    <definedName name="_C_UID_Tline">[1]Tline!$B$5:$B$83</definedName>
    <definedName name="_C_Xref_Layout_QTOs">[1]QTO!$B$188:$B$209</definedName>
    <definedName name="_C_Xref_SubCivil">[1]Civil!$C$174:$C$183</definedName>
    <definedName name="_C_Xref_SubErection">[1]Erection!$C$71:$C$80</definedName>
    <definedName name="_C_Xref_SubFound">[1]Found!$C$143:$C$152</definedName>
    <definedName name="_C_Xref_SubMVInstall">[1]MVInstall!$C$150:$C$159</definedName>
    <definedName name="_C_Xref_SubMVSupply">[1]MVSupply!$C$92:$C$103</definedName>
    <definedName name="_C_Xref_SubOMBuild">[1]OMBuild!$C$79:$C$88</definedName>
    <definedName name="_C_Xref_SubPOI">[1]POI!$C$74:$C$83</definedName>
    <definedName name="_C_Xref_SubSS">[1]SS!$C$97:$C$106</definedName>
    <definedName name="_C_Xref_SubTline">[1]Tline!$C$116:$C$125</definedName>
    <definedName name="_CAcctngCode">'[1]Cost Codes (2015)'!$D$4:$D$1053</definedName>
    <definedName name="_CCustomSOV">'[1]SOV (Custom)'!$D$20:$D$59</definedName>
    <definedName name="_CEstCheck1">[1]Estimate!$R$18:$R$910</definedName>
    <definedName name="_CEstimateTypes">[1]Tables!$B$30:$B$37</definedName>
    <definedName name="_CMarkupTable">[1]Tables!$B$3:$B$5</definedName>
    <definedName name="_Design_Mang">'[2]RES BoP for both sites'!$M$16</definedName>
    <definedName name="_ElecSupply">'[2]RES BoP for both sites'!$M$203</definedName>
    <definedName name="_General">'[2]RES BoP for both sites'!$M$62</definedName>
    <definedName name="_Ins_Bonds">'[2]RES BoP for both sites'!$M$9</definedName>
    <definedName name="_Major_BOS_Eqt">'[2]RES BoP for both sites'!$M$141</definedName>
    <definedName name="_Order1" hidden="1">255</definedName>
    <definedName name="_Order2" hidden="1">255</definedName>
    <definedName name="_Reg_Out" hidden="1">[3]FIA!#REF!</definedName>
    <definedName name="_Regression_Out" hidden="1">[3]FIA!#REF!</definedName>
    <definedName name="_SCADA">'[2]RES BoP for both sites'!$M$157</definedName>
    <definedName name="_T_BidTab_Civil">[1]Civil!$B$5:$BC$141</definedName>
    <definedName name="_T_BidTab_Erection">[1]Erection!$B$5:$BC$38</definedName>
    <definedName name="_T_BidTab_Found">[1]Found!$B$5:$BC$110</definedName>
    <definedName name="_T_BidTab_MVInstall">[1]MVInstall!$B$5:$BC$117</definedName>
    <definedName name="_T_BidTab_MVSupply">[1]MVSupply!$B$5:$BM$59</definedName>
    <definedName name="_T_BidTab_OMBuild">[1]OMBuild!$B$5:$BC$46</definedName>
    <definedName name="_T_BidTab_POI">[1]POI!$B$5:$BC$41</definedName>
    <definedName name="_T_BidTab_SS">[1]SS!$B$5:$BC$64</definedName>
    <definedName name="_T_BidTab_Tline">[1]Tline!$B$5:$BC$83</definedName>
    <definedName name="_T_Xref_Layout_QTO">[1]QTO!$B$188:$D$209</definedName>
    <definedName name="_T_Xref_SubCivil">[1]Civil!$C$174:$E$183</definedName>
    <definedName name="_T_Xref_SubErection">[1]Erection!$C$71:$E$80</definedName>
    <definedName name="_T_Xref_SubFound">[1]Found!$C$143:$E$152</definedName>
    <definedName name="_T_Xref_SubMVInstall">[1]MVInstall!$C$150:$E$159</definedName>
    <definedName name="_T_Xref_SubMVSupply">[1]MVSupply!$C$92:$E$103</definedName>
    <definedName name="_T_Xref_SubOMBuild">[1]OMBuild!$C$79:$E$88</definedName>
    <definedName name="_T_Xref_SubPOI">[1]POI!$C$74:$E$83</definedName>
    <definedName name="_T_Xref_SubSS">[1]SS!$C$97:$E$106</definedName>
    <definedName name="_T_Xref_SubTline">[1]Tline!$C$116:$E$125</definedName>
    <definedName name="_TAcctngCodes">'[1]Cost Codes (2015)'!$B$4:$D$1053</definedName>
    <definedName name="_TCostType">'[1]Trend Log'!$K$37:$K$45</definedName>
    <definedName name="_TCustomSOVAssign">[1]Estimate!$AC$18:$AC$910</definedName>
    <definedName name="_TFlag">[1]Estimate!$D$958:$D$965</definedName>
    <definedName name="_TMarkupTable">[1]Tables!$B$3:$E$5</definedName>
    <definedName name="_TOwners">[1]Tables!$B$10:$B$26</definedName>
    <definedName name="_TSOVPricing">[1]Estimate!$Y$18:$Y$910</definedName>
    <definedName name="_TStatus">'[1]Trend Log'!$K$48:$K$53</definedName>
    <definedName name="_TYN">[1]Tables!$D$10:$D$11</definedName>
    <definedName name="_UnitOfMeas">[1]Tables!$F$51:$F$82</definedName>
    <definedName name="a" hidden="1">{"Plat Summary",#N/A,FALSE,"PLAT DESIGN"}</definedName>
    <definedName name="ac_Hac">[2]Inputs!$D$78</definedName>
    <definedName name="ac_Hac1">[2]Inputs!$B$78</definedName>
    <definedName name="AccessRoadsStart">[1]Setup!$E$41</definedName>
    <definedName name="Activity_Codes">[4]Accounting!$A$2:$A$914</definedName>
    <definedName name="Agg_Batt">#REF!</definedName>
    <definedName name="Agg_BOP">#REF!</definedName>
    <definedName name="AggregatePrice">[1]Estimate!$L$213</definedName>
    <definedName name="All_layout_QTOs">[1]QTO!$F$2:$AW$172</definedName>
    <definedName name="AltsPct">[1]Estimate!$H$72</definedName>
    <definedName name="AnchorBoltsA">[1]Estimate!$H$98</definedName>
    <definedName name="AnchorBoltsB">[1]Estimate!$H$136</definedName>
    <definedName name="anscount" hidden="1">13</definedName>
    <definedName name="Area_Site_SqFt">[2]Inputs!$C$32</definedName>
    <definedName name="b" hidden="1">{"Plat Summary",#N/A,FALSE,"PLAT DESIGN"}</definedName>
    <definedName name="BackfeedAvail">[1]Setup!$G$46</definedName>
    <definedName name="BatchArea">[1]Estimate!$J$826</definedName>
    <definedName name="Batt_Vendor">[2]Inputs!$C$25</definedName>
    <definedName name="Bid_Number">[5]DropDown!$A$22:$A$28</definedName>
    <definedName name="Bonds">[1]Estimate!$N$900:$N$901</definedName>
    <definedName name="BOP_Contingency_Product">'[2]RES BoP for both sites'!$L$340</definedName>
    <definedName name="BOP_Margin_Product">'[2]RES BoP for both sites'!$L$344</definedName>
    <definedName name="BOPCosts">[1]Estimate!$N$910</definedName>
    <definedName name="BOPOverhead">[1]Estimate!$N$911</definedName>
    <definedName name="BOPOvhdBasis">[1]Estimate!$L$911</definedName>
    <definedName name="BOPOvhdPct">[1]Estimate!$H$911</definedName>
    <definedName name="BOPPrice">[1]Estimate!$N$913</definedName>
    <definedName name="BOPProfit">[1]Estimate!$N$912</definedName>
    <definedName name="BOPProfitBasis">[1]Estimate!$L$912</definedName>
    <definedName name="BOPProfitPct">[1]Estimate!$H$912</definedName>
    <definedName name="BOPWarranty">[1]Estimate!$N$908</definedName>
    <definedName name="BoreRoads">[1]Estimate!$J$448</definedName>
    <definedName name="BoresTotal">[1]Estimate!$H$445</definedName>
    <definedName name="BuilderRisk_ES">[2]Inputs!$C$51</definedName>
    <definedName name="CableLF_10">'[1]MV Cable Takeoff'!$H$27</definedName>
    <definedName name="CableLF_1000">'[1]MV Cable Takeoff'!$H$160</definedName>
    <definedName name="CableLF_1250">'[1]MV Cable Takeoff'!$H$179</definedName>
    <definedName name="CableLF_1250BF">'[1]MV Cable Takeoff'!$H$198</definedName>
    <definedName name="CableLF_20">'[1]MV Cable Takeoff'!$H$46</definedName>
    <definedName name="CableLF_30">'[1]MV Cable Takeoff'!$H$65</definedName>
    <definedName name="CableLF_350">'[1]MV Cable Takeoff'!$H$103</definedName>
    <definedName name="CableLF_40">'[1]MV Cable Takeoff'!$H$84</definedName>
    <definedName name="CableLF_500">'[1]MV Cable Takeoff'!$H$122</definedName>
    <definedName name="CableLF_750">'[1]MV Cable Takeoff'!$H$141</definedName>
    <definedName name="CableSizes">'[1]Raw Qty-56'!$Y$2:$Y$10</definedName>
    <definedName name="CableTerrainFactor">'[1]MV Cable Takeoff'!$H$3</definedName>
    <definedName name="CapBanks">[1]Estimate!$J$572</definedName>
    <definedName name="CapexTotal">#REF!</definedName>
    <definedName name="CBWorkbookPriority" hidden="1">-863272131</definedName>
    <definedName name="Circuits">[1]Estimate!$J$329</definedName>
    <definedName name="CivilDuration">[1]Setup!$J$40</definedName>
    <definedName name="COD_year">#REF!</definedName>
    <definedName name="CommlOpDate">[1]Setup!$G$49</definedName>
    <definedName name="Cons_Batt">#REF!</definedName>
    <definedName name="Cons_BOP">#REF!</definedName>
    <definedName name="ConstructionDuration">[1]Setup!$J$38</definedName>
    <definedName name="ConstructionStart">[1]Setup!$E$38</definedName>
    <definedName name="Contingency">[1]Estimate!$N$907</definedName>
    <definedName name="ConversionRate">[1]Setup!$G$65</definedName>
    <definedName name="CostPerTon">'[1]Agg Calc'!$J$39</definedName>
    <definedName name="Country">[2]Inputs!$C$15</definedName>
    <definedName name="CP_rate">#REF!</definedName>
    <definedName name="CranePadLength">'[1]Agg Calc'!$E$20</definedName>
    <definedName name="CranePadThk">'[1]Agg Calc'!$H$20</definedName>
    <definedName name="CranePadWidth">'[1]Agg Calc'!$D$20</definedName>
    <definedName name="CranePath">[1]Estimate!$J$266</definedName>
    <definedName name="Ctgy">[1]Estimate!$H$907</definedName>
    <definedName name="CuFtPerCuM">[1]Tables!$H$26</definedName>
    <definedName name="Currency">[1]Setup!$I$65:$I$66</definedName>
    <definedName name="Current_IRR">#REF!</definedName>
    <definedName name="Current_Layout">[1]QTO!$C$2</definedName>
    <definedName name="Current_NPV">#REF!</definedName>
    <definedName name="CutCuFt">'[1]Agg Calc'!$AQ$165</definedName>
    <definedName name="CutCuYd">'[1]Agg Calc'!$AQ$166</definedName>
    <definedName name="CutFillBlastCost">[1]Estimate!$N$227:$N$232</definedName>
    <definedName name="CutFillDepth">'[1]Agg Calc'!$AQ$162</definedName>
    <definedName name="CutXSect">'[1]Agg Calc'!$AQ$164</definedName>
    <definedName name="CuYdPerCuM">[1]Tables!$H$27</definedName>
    <definedName name="cy_cm1">[2]Inputs!$B$69</definedName>
    <definedName name="date_est">[2]Inputs!$C$6</definedName>
    <definedName name="DateEstimate">[1]Setup!$E$16</definedName>
    <definedName name="DateRevision">[1]Setup!$E$20</definedName>
    <definedName name="DeliveryRate">[1]Setup!$F$44</definedName>
    <definedName name="DisplayUnits">'[1]Agg Calc'!$L$4</definedName>
    <definedName name="Distance">'[1]Agg Calc'!$AQ$159</definedName>
    <definedName name="dol_per_kwyr">#REF!</definedName>
    <definedName name="Elevation">'[1]Agg Calc'!$AQ$157</definedName>
    <definedName name="Enclosure_units">[6]Sizing!$J$52</definedName>
    <definedName name="Energy_MWh_AC_POI">#REF!</definedName>
    <definedName name="EngHourly">[1]Estimate!$L$19</definedName>
    <definedName name="EntAtoA">[1]Estimate!$J$245</definedName>
    <definedName name="EntPtoA">[1]Estimate!$J$248</definedName>
    <definedName name="EPC_MU">'[2]RES BoP for both sites'!#REF!</definedName>
    <definedName name="EPCPrice">[1]Estimate!$N$948</definedName>
    <definedName name="ErectionDuration">[1]Setup!$J$45</definedName>
    <definedName name="ErectionRate">[1]Setup!$F$45</definedName>
    <definedName name="ERTestPct">[1]Estimate!$H$79</definedName>
    <definedName name="Est_Type">[2]Inputs!$C$8</definedName>
    <definedName name="EstimateType">[1]Setup!$E$12</definedName>
    <definedName name="ExchangeDate">[1]Setup!$J$65</definedName>
    <definedName name="ExcludeMVInstall">[1]Estimate!$P$952</definedName>
    <definedName name="ExcludeRoads">[1]Estimate!$P$951</definedName>
    <definedName name="ExDistance">'[1]Agg Calc'!$AQ$161</definedName>
    <definedName name="ExGrade">'[1]Agg Calc'!$AQ$155</definedName>
    <definedName name="ExistRoadsCost">[1]Estimate!$N$234:$N$243</definedName>
    <definedName name="ExistRoadThick">'[1]Agg Calc'!$H$11</definedName>
    <definedName name="ExistRoadWidth">'[1]Agg Calc'!$D$11</definedName>
    <definedName name="ExtraCableFactor">'[1]MV Cable Takeoff'!$H$5</definedName>
    <definedName name="FAA">[1]Estimate!$J$501</definedName>
    <definedName name="FAAPct">[1]Estimate!$H$501</definedName>
    <definedName name="Factor">[1]Estimate!$I$17:$I$906</definedName>
    <definedName name="FactorCIVIL">[1]Estimate!$I$202</definedName>
    <definedName name="FactorENG">[1]Estimate!$I$17</definedName>
    <definedName name="FactorFNDNS">[1]Estimate!$I$84</definedName>
    <definedName name="FactorMET">[1]Estimate!$I$712</definedName>
    <definedName name="FactorMVInst">[1]Estimate!$I$378</definedName>
    <definedName name="FactorMVSup">[1]Estimate!$I$328</definedName>
    <definedName name="FactorOM">[1]Estimate!$I$770</definedName>
    <definedName name="FactorPERM">[1]Estimate!$I$892</definedName>
    <definedName name="FactorPM">[1]Estimate!$I$853</definedName>
    <definedName name="FactorPPERF">[1]Estimate!$I$744</definedName>
    <definedName name="FactorSITECmpd">[1]Estimate!$I$821</definedName>
    <definedName name="FactorSITEINV">[1]Estimate!$I$57</definedName>
    <definedName name="FactorSUBStn">[1]Estimate!$I$532</definedName>
    <definedName name="FactorSWYD">[1]Estimate!$I$674</definedName>
    <definedName name="FactorTLine">[1]Estimate!$I$594</definedName>
    <definedName name="FactorTurbSup">[1]Estimate!$I$915</definedName>
    <definedName name="FactorWTGErect">[1]Estimate!$I$473</definedName>
    <definedName name="FactorWTGPrecom">[1]Estimate!$I$507</definedName>
    <definedName name="FactorXFMR">[1]Estimate!$I$513</definedName>
    <definedName name="FdnConcreteA">[1]Estimate!$J$88</definedName>
    <definedName name="FdnConcreteB">[1]Estimate!$J$126</definedName>
    <definedName name="FdnMudA">[1]Estimate!$J$89</definedName>
    <definedName name="FdnMudB">[1]Estimate!$J$127</definedName>
    <definedName name="FdnOverEx">[1]Estimate!$H$182</definedName>
    <definedName name="FdnRebarA">[1]Estimate!$J$90</definedName>
    <definedName name="FdnRebarB">[1]Estimate!$J$128</definedName>
    <definedName name="FdnRingsA">[1]Estimate!$H$102</definedName>
    <definedName name="FdnRingsB">[1]Estimate!$H$140</definedName>
    <definedName name="FdnRock">[1]Estimate!$H$172</definedName>
    <definedName name="FdnRock2">[1]Estimate!$H$173</definedName>
    <definedName name="Feet_to_Meters">[2]Inputs!#REF!</definedName>
    <definedName name="FillCuFt">'[1]Agg Calc'!$AQ$168</definedName>
    <definedName name="FillCuYd">'[1]Agg Calc'!$AQ$169</definedName>
    <definedName name="FillFactor">'[1]Agg Calc'!$AQ$163</definedName>
    <definedName name="FillXSect">'[1]Agg Calc'!$AQ$167</definedName>
    <definedName name="FinalCompletion">[1]Setup!$G$39</definedName>
    <definedName name="finance_irr">TRANSPOSE(OFFSET(#REF!,0,0,1,#REF!+1))</definedName>
    <definedName name="finance_NPV">TRANSPOSE(OFFSET(#REF!,0,0,1,#REF!+1))</definedName>
    <definedName name="finance_years">TRANSPOSE(OFFSET(#REF!,0,0,1,#REF!+1))</definedName>
    <definedName name="FndnsDuration">[1]Setup!$J$42</definedName>
    <definedName name="FoundationsProductivity">[1]Setup!$F$42</definedName>
    <definedName name="FoundationsStart">[1]Setup!$E$42</definedName>
    <definedName name="ft_m1">[2]Inputs!$B$64</definedName>
    <definedName name="FTEDuration">[1]Estimate!$J$855:$J$877</definedName>
    <definedName name="FTEQualDuration">[1]Estimate!$J$855:$J$876</definedName>
    <definedName name="FTEs">[1]Estimate!$H$855:$H$877</definedName>
    <definedName name="FTEsQual">[1]Estimate!$H$855:$H$876</definedName>
    <definedName name="FTEsTotal">[1]Estimate!$F$856</definedName>
    <definedName name="FtPerM">[1]Tables!$H$13</definedName>
    <definedName name="Gen_Lia">[2]Inputs!$C$52</definedName>
    <definedName name="GeoPiers">[1]Estimate!$H$185</definedName>
    <definedName name="GndgXfmrs">[1]Estimate!$J$524</definedName>
    <definedName name="Grade">'[1]Agg Calc'!$AQ$154</definedName>
    <definedName name="HistConversionRate">[1]Setup!$G$68</definedName>
    <definedName name="HubHTTypeA">[1]Setup!$G$25</definedName>
    <definedName name="IncludePDTest">[1]Estimate!$H$465</definedName>
    <definedName name="Inflation">[1]Setup!$E$71</definedName>
    <definedName name="InnerductLen">[1]Estimate!$J$348</definedName>
    <definedName name="IntPtoP">[1]Estimate!$J$251</definedName>
    <definedName name="InvConversionRate">[1]Setup!$G$66</definedName>
    <definedName name="JB2way">[1]Estimate!$J$350</definedName>
    <definedName name="JB3way">[1]Estimate!$J$351</definedName>
    <definedName name="JB4way">[1]Estimate!$J$352</definedName>
    <definedName name="JBoxesTotal">[1]Estimate!$H$349</definedName>
    <definedName name="Layout">[1]QTO!$F$2:$BA$2</definedName>
    <definedName name="LayoutVersion">[1]Setup!$E$14</definedName>
    <definedName name="Length">'[1]Agg Calc'!$AQ$160</definedName>
    <definedName name="LenOrRadius">'[1]Agg Calc'!$E$8:$E$37</definedName>
    <definedName name="Liabilities">[1]Estimate!$N$903:$N$906</definedName>
    <definedName name="List_Bid_Type">[2]Inputs!$K$15:$K$19</definedName>
    <definedName name="List_Country">[2]Inputs!$K$27:$K$27</definedName>
    <definedName name="List_Yes_No">[2]Inputs!$K$36:$K$38</definedName>
    <definedName name="LVCableLen">[1]Estimate!$J$364</definedName>
    <definedName name="LVLugs">[1]Estimate!$J$368</definedName>
    <definedName name="LVParallelRunsAL">[1]Estimate!$H$365</definedName>
    <definedName name="LVParallelRunsCU">[1]Estimate!$H$366</definedName>
    <definedName name="M">[2]Inputs!#REF!</definedName>
    <definedName name="Margin_Product">'[2]RES BoP for both sites'!$L$343</definedName>
    <definedName name="MarkupSchema">[1]Estimate!$Z$6</definedName>
    <definedName name="MechanicalDuration">[1]Setup!$J$47</definedName>
    <definedName name="MechCompletion">[1]Setup!$G$47</definedName>
    <definedName name="MetMastLFPer">[1]Estimate!$J$725</definedName>
    <definedName name="MetMastsPerm">[1]Setup!$E$31</definedName>
    <definedName name="MetMastsTemp">[1]Setup!$E$32</definedName>
    <definedName name="minimum_capacity">OFFSET(#REF!,0,0,#REF!+1)</definedName>
    <definedName name="MPTDeliveryDate">[1]Setup!$G$48</definedName>
    <definedName name="MPTs">[1]Estimate!$J$568</definedName>
    <definedName name="Multiplier">[2]Inputs!$B$64:$B$80</definedName>
    <definedName name="MVCollDuration">[1]Setup!$J$43</definedName>
    <definedName name="MVCollFinish">[1]Setup!$G$43</definedName>
    <definedName name="MVCollStart">[1]Setup!$E$43</definedName>
    <definedName name="MVFCIs">[1]Estimate!$J$360</definedName>
    <definedName name="MVInstall">[1]Estimate!$O$378</definedName>
    <definedName name="MVProductivity">[1]Setup!$F$43</definedName>
    <definedName name="MVSATerms">[1]Estimate!$J$357</definedName>
    <definedName name="MVSplices">[1]Estimate!$J$358</definedName>
    <definedName name="MVSplicesNonBore">[1]Estimate!$H$358</definedName>
    <definedName name="MVSupply">[1]Estimate!$O$328</definedName>
    <definedName name="MVTerms">[1]Estimate!$J$356</definedName>
    <definedName name="MW">'[2]RES BoP for both sites'!$E$3</definedName>
    <definedName name="mWTypeA">[1]Setup!$F$25</definedName>
    <definedName name="mWTypeB">[1]Setup!$F$26</definedName>
    <definedName name="mWTypeC">[1]Setup!$F$27</definedName>
    <definedName name="NetEPCMargin">[1]Estimate!$O$948</definedName>
    <definedName name="NetGravelAtoA">'[1]Agg Calc'!$M$15</definedName>
    <definedName name="NetGravelBatch">'[1]Agg Calc'!$M$25</definedName>
    <definedName name="NetGravelCap">'[1]Agg Calc'!$M$11</definedName>
    <definedName name="NetGravelCap0">'[1]Agg Calc'!$M$14</definedName>
    <definedName name="NetGravelCap2">'[1]Agg Calc'!$M$12</definedName>
    <definedName name="NetGravelCap3">'[1]Agg Calc'!$M$13</definedName>
    <definedName name="NetGravelCranePads">'[1]Agg Calc'!$M$20</definedName>
    <definedName name="NetGravelHHeads">'[1]Agg Calc'!$M$19</definedName>
    <definedName name="NetGravelJBoxes">'[1]Agg Calc'!$M$23</definedName>
    <definedName name="NetGravelOM">'[1]Agg Calc'!$M$27</definedName>
    <definedName name="NetGravelPassing">'[1]Agg Calc'!$M$21</definedName>
    <definedName name="NetGravelPedestals">'[1]Agg Calc'!$M$22</definedName>
    <definedName name="NetGravelPtoA">'[1]Agg Calc'!$M$16</definedName>
    <definedName name="NetGravelPtoP">'[1]Agg Calc'!$M$17</definedName>
    <definedName name="NetGravelRoadA">'[1]Agg Calc'!$M$8</definedName>
    <definedName name="NetGravelRoadB">'[1]Agg Calc'!$M$9</definedName>
    <definedName name="NetGravelRoadC">'[1]Agg Calc'!$M$10</definedName>
    <definedName name="NetGravelSite">'[1]Agg Calc'!$M$24</definedName>
    <definedName name="NetGravelStaging">'[1]Agg Calc'!$M$26</definedName>
    <definedName name="NetGravelTRounds">'[1]Agg Calc'!$M$18</definedName>
    <definedName name="NewRoadsCost">[1]Estimate!$N$214:$N$261</definedName>
    <definedName name="No_Containers">[2]Inputs!$C$20</definedName>
    <definedName name="Nom_reqd_MWh_dc">[6]Sizing!$J$8</definedName>
    <definedName name="Nominal_battery_capacity">'[7]1 - System sizing'!$D$27</definedName>
    <definedName name="number_of_augs">#REF!</definedName>
    <definedName name="OMArea">[1]Estimate!$J$775</definedName>
    <definedName name="OMBldgT1">[1]Estimate!$J$807</definedName>
    <definedName name="OMSqft">[1]Estimate!$J$771</definedName>
    <definedName name="OP_MU">[1]Tables!$C$3</definedName>
    <definedName name="OPCW_MU">[1]Tables!$C$4</definedName>
    <definedName name="OPCWI_MU">[1]Tables!$C$5</definedName>
    <definedName name="Options">[8]Sheet2!$B$2:$B$4</definedName>
    <definedName name="Padmounts">[1]Estimate!$J$514</definedName>
    <definedName name="PadMtConcreteA">[1]Estimate!$J$91</definedName>
    <definedName name="PadMTConcreteB">[1]Estimate!$J$129</definedName>
    <definedName name="PadMTRebarA">[1]Estimate!$J$92</definedName>
    <definedName name="PadMTRebarB">[1]Estimate!$J$130</definedName>
    <definedName name="PCS_capacity_requirement">'[7]1 - System sizing'!$D$26</definedName>
    <definedName name="PctMatrls">[1]Estimate!$J$909</definedName>
    <definedName name="PDSegments">[1]Estimate!$J$465</definedName>
    <definedName name="Persons">[1]Estimate!$H$853:$H$906</definedName>
    <definedName name="Power_MW_AC_POI">#REF!</definedName>
    <definedName name="PPL_onsite">(SUM('[2]RES BoP for both sites'!$F$17:$F$20))</definedName>
    <definedName name="PPTesting">[1]Estimate!$H$745</definedName>
    <definedName name="PreconDuration">[1]Setup!$J$37</definedName>
    <definedName name="Pro_Liability">[2]Inputs!$C$54</definedName>
    <definedName name="Proj_Name">'[2]RES BoP for both sites'!$C$1</definedName>
    <definedName name="Project_Duration">[2]Inputs!$C$35</definedName>
    <definedName name="Project_MW">[2]Inputs!$C$23</definedName>
    <definedName name="Project_MWh">[2]Inputs!$C$24</definedName>
    <definedName name="Project_title">[2]Inputs!$C$57</definedName>
    <definedName name="project_years">#REF!</definedName>
    <definedName name="Project_Years_Range">OFFSET(#REF!,0,0,#REF!+1)</definedName>
    <definedName name="ProjectDuration">[1]Setup!$J$39</definedName>
    <definedName name="ProjectName">[1]Setup!$E$4</definedName>
    <definedName name="ProjectOwner">[1]Setup!$E$8</definedName>
    <definedName name="ProjectStart">[1]Setup!$E$36</definedName>
    <definedName name="Pullouts">[1]Estimate!$J$254</definedName>
    <definedName name="QTO_asphaltlength">[1]QTO!$C$64</definedName>
    <definedName name="QTO_asphaltwidth">[1]QTO!$C$65</definedName>
    <definedName name="QTO_Basement_2nd">[1]QTO!$C$138</definedName>
    <definedName name="QTO_Cable010">[1]QTO!$C$115</definedName>
    <definedName name="QTO_Cable020">[1]QTO!$C$116</definedName>
    <definedName name="QTO_Cable030">[1]QTO!$C$117</definedName>
    <definedName name="QTO_Cable040">[1]QTO!$C$118</definedName>
    <definedName name="QTO_Cable1000">[1]QTO!$C$122</definedName>
    <definedName name="QTO_Cable1250">[1]QTO!$C$123</definedName>
    <definedName name="QTO_Cable350">[1]QTO!$C$119</definedName>
    <definedName name="QTO_Cable500">[1]QTO!$C$120</definedName>
    <definedName name="QTO_Cable750">[1]QTO!$C$121</definedName>
    <definedName name="QTO_CableFO144">[1]QTO!$C$128</definedName>
    <definedName name="QTO_CableFO48">[1]QTO!$C$127</definedName>
    <definedName name="QTO_CableGround010">[1]QTO!$C$124</definedName>
    <definedName name="QTO_CableGround020">[1]QTO!$C$125</definedName>
    <definedName name="QTO_CF_Roads_Cut">[1]QTO!$C$82</definedName>
    <definedName name="QTO_CF_Roads_Fill">[1]QTO!$C$83</definedName>
    <definedName name="QTO_CF_SiteBlast_Blast">[1]QTO!$C$87</definedName>
    <definedName name="QTO_CF_SiteBlast_Ram">[1]QTO!$C$86</definedName>
    <definedName name="QTO_chipseallength">[1]QTO!$C$66</definedName>
    <definedName name="QTO_Chipsealwidth">[1]QTO!$C$67</definedName>
    <definedName name="QTO_Circuits">[1]QTO!$C$113</definedName>
    <definedName name="QTO_CraneCrossCounty">[1]QTO!$C$92</definedName>
    <definedName name="QTO_CraneCrossHwy">[1]QTO!$C$93</definedName>
    <definedName name="QTO_CraneCrossStream">[1]QTO!$C$94</definedName>
    <definedName name="QTO_CraneCrossUtil_Gas">[1]QTO!$C$95</definedName>
    <definedName name="QTO_CraneCrossUtil_Oil">[1]QTO!$C$96</definedName>
    <definedName name="QTO_CranePath">[1]QTO!$C$91</definedName>
    <definedName name="QTO_DrainTiles">[1]QTO!$C$144</definedName>
    <definedName name="QTO_ExistRoad_Width">[1]QTO!$C$53</definedName>
    <definedName name="QTO_ExistRoad0_Thick">[1]QTO!$C$63</definedName>
    <definedName name="QTO_ExistRoad0_Width">[1]QTO!$C$62</definedName>
    <definedName name="QTO_ExistRoad2_Width">[1]QTO!$C$56</definedName>
    <definedName name="QTO_ExistRoad3_Thick">[1]QTO!$C$60</definedName>
    <definedName name="QTO_ExistRoad3_Width">[1]QTO!$C$59</definedName>
    <definedName name="QTO_FaultCurrInd">[1]QTO!$C$136</definedName>
    <definedName name="QTO_FoundAABQty">[1]QTO!$C$23</definedName>
    <definedName name="QTO_FoundACYBase">[1]QTO!$C$19</definedName>
    <definedName name="QTO_FoundACYMat">[1]QTO!$C$20</definedName>
    <definedName name="QTO_FoundACYXfmr">[1]QTO!$C$22</definedName>
    <definedName name="QTO_FoundANum">[1]QTO!$C$17</definedName>
    <definedName name="QTO_FoundARebar">[1]QTO!$C$21</definedName>
    <definedName name="QTO_FoundBABQty">[1]QTO!$C$31</definedName>
    <definedName name="QTO_FoundBCYBase">[1]QTO!$C$27</definedName>
    <definedName name="QTO_FoundBCYMat">[1]QTO!$C$28</definedName>
    <definedName name="QTO_FoundBCYXfmr">[1]QTO!$C$30</definedName>
    <definedName name="QTO_FoundBNum">[1]QTO!$C$25</definedName>
    <definedName name="QTO_FoundBRebar">[1]QTO!$C$29</definedName>
    <definedName name="QTO_Hammerhead">[1]QTO!$F$74</definedName>
    <definedName name="QTO_IntersAA">[1]QTO!$C$69</definedName>
    <definedName name="QTO_IntersPA">[1]QTO!$C$70</definedName>
    <definedName name="QTO_JB2way">[1]QTO!$C$130</definedName>
    <definedName name="QTO_JB3way">[1]QTO!$C$131</definedName>
    <definedName name="QTO_JB4way">[1]QTO!$C$132</definedName>
    <definedName name="QTO_MMPerm">[1]QTO!$C$14</definedName>
    <definedName name="QTO_MMTemp">[1]QTO!$C$15</definedName>
    <definedName name="QTO_MVBore_Rail">[1]QTO!$C$150</definedName>
    <definedName name="QTO_MVReel">[1]QTO!$C$141</definedName>
    <definedName name="QTO_NewRd_A_geogrid">[1]QTO!$C$40</definedName>
    <definedName name="QTO_NewRd_A_Stabilization">[1]QTO!$C$41</definedName>
    <definedName name="QTO_NewRd_A_thick">[1]QTO!$C$39</definedName>
    <definedName name="QTO_NewRd_A_width">[1]QTO!$C$38</definedName>
    <definedName name="QTO_NewRd_B_geogrid">[1]QTO!$C$45</definedName>
    <definedName name="QTO_NewRd_B_Stabilization">[1]QTO!$C$46</definedName>
    <definedName name="QTO_NewRd_B_width">[1]QTO!$C$43</definedName>
    <definedName name="QTO_NewRd_C">[1]QTO!$C$47</definedName>
    <definedName name="QTO_NewRd_C_geogrid">[1]QTO!$C$50</definedName>
    <definedName name="QTO_NewRd_C_Stabilization">[1]QTO!$C$51</definedName>
    <definedName name="QTO_NewRd_C_thick">[1]QTO!$C$49</definedName>
    <definedName name="QTO_NewRd_C_width">[1]QTO!$C$48</definedName>
    <definedName name="QTO_RoadBlister_Gas">[1]QTO!$C$77</definedName>
    <definedName name="QTO_RoadBlister_Oil">[1]QTO!$C$76</definedName>
    <definedName name="QTO_Segments">[1]QTO!$C$114</definedName>
    <definedName name="QTO_Splices">[1]QTO!$C$135</definedName>
    <definedName name="QTO_SurgeArrest">[1]QTO!$C$134</definedName>
    <definedName name="QTO_Turnarounds">[1]QTO!$C$73</definedName>
    <definedName name="QTO_WTGNumTypeA">[1]QTO!$C$6</definedName>
    <definedName name="QTO_WTGNumTypeB">[1]QTO!$C$10</definedName>
    <definedName name="Qty">'[1]Agg Calc'!$C$8:$C$37</definedName>
    <definedName name="Quantity">'[2]RES BoP for both sites'!$F$8:$F$330</definedName>
    <definedName name="Rate_Imp">'[2]RES BoP for both sites'!$I$8:$I$337</definedName>
    <definedName name="Rate_Metric">'[2]RES BoP for both sites'!$J$8:$J$337</definedName>
    <definedName name="RateCAN">[1]Estimate!$M$17:$M$906</definedName>
    <definedName name="RateUS">[1]Estimate!$L$17:$L$906</definedName>
    <definedName name="RawCosts">[1]Estimate!$L$907</definedName>
    <definedName name="RawCostsLL">[1]Estimate!$L$899</definedName>
    <definedName name="RdWidth">'[1]Agg Calc'!$AQ$156</definedName>
    <definedName name="Reels_10">'[1]MV Cable Takeoff'!$H$29</definedName>
    <definedName name="Reels_1000">'[1]MV Cable Takeoff'!$H$162</definedName>
    <definedName name="Reels_1250">'[1]MV Cable Takeoff'!$H$181</definedName>
    <definedName name="Reels_1250BF">'[1]MV Cable Takeoff'!$H$201</definedName>
    <definedName name="Reels_20">'[1]MV Cable Takeoff'!$H$48</definedName>
    <definedName name="Reels_30">'[1]MV Cable Takeoff'!$H$67</definedName>
    <definedName name="Reels_350">'[1]MV Cable Takeoff'!$H$105</definedName>
    <definedName name="Reels_40">'[1]MV Cable Takeoff'!$H$86</definedName>
    <definedName name="Reels_500">'[1]MV Cable Takeoff'!$H$124</definedName>
    <definedName name="Reels_750">'[1]MV Cable Takeoff'!$H$143</definedName>
    <definedName name="ReelsTotal">'[1]MV Cable Takeoff'!$H$6</definedName>
    <definedName name="Reseed">[1]Estimate!$J$302</definedName>
    <definedName name="RESGeoTech">[1]Estimate!$H$70</definedName>
    <definedName name="Rev">[2]Inputs!$C$7</definedName>
    <definedName name="Revision">[1]Setup!$E$18</definedName>
    <definedName name="RL_10">'[1]MV Cable Takeoff'!$H$28</definedName>
    <definedName name="RL_1000">'[1]MV Cable Takeoff'!$H$161</definedName>
    <definedName name="RL_1250">'[1]MV Cable Takeoff'!$H$180</definedName>
    <definedName name="RL_20">'[1]MV Cable Takeoff'!$H$47</definedName>
    <definedName name="RL_30">'[1]MV Cable Takeoff'!$H$66</definedName>
    <definedName name="RL_350">'[1]MV Cable Takeoff'!$H$104</definedName>
    <definedName name="RL_40">'[1]MV Cable Takeoff'!$H$85</definedName>
    <definedName name="RL_500">'[1]MV Cable Takeoff'!$H$123</definedName>
    <definedName name="RL_750">'[1]MV Cable Takeoff'!$H$142</definedName>
    <definedName name="RoadAThick">'[1]Agg Calc'!$H$8</definedName>
    <definedName name="RoadAWidth">'[1]Agg Calc'!$D$8</definedName>
    <definedName name="RoadBThick">'[1]Agg Calc'!$H$9</definedName>
    <definedName name="RoadBWidth">'[1]Agg Calc'!$D$9</definedName>
    <definedName name="RoadCap">[1]Estimate!$J$234</definedName>
    <definedName name="RoadCap0">[1]Estimate!$J$240</definedName>
    <definedName name="RoadCap2">[1]Estimate!$J$236</definedName>
    <definedName name="RoadCap3">[1]Estimate!$J$238</definedName>
    <definedName name="RoadChip">[1]Estimate!$J$243</definedName>
    <definedName name="RoadCThick">'[1]Agg Calc'!$H$10</definedName>
    <definedName name="RoadCutVol">[1]Estimate!$H$227</definedName>
    <definedName name="RoadCWidth">'[1]Agg Calc'!$D$10</definedName>
    <definedName name="RoadFillVol">[1]Estimate!$H$228</definedName>
    <definedName name="RoadLenA">[1]Estimate!$J$214</definedName>
    <definedName name="RoadLenB">[1]Estimate!$J$218</definedName>
    <definedName name="RoadLenC">[1]Estimate!$J$222</definedName>
    <definedName name="Roads">[1]Estimate!$O$202</definedName>
    <definedName name="RoadsDuration">[1]Setup!$J$41</definedName>
    <definedName name="RoadsProductivity">[1]Setup!$F$41</definedName>
    <definedName name="RoadsTotal">[1]Estimate!$J$203</definedName>
    <definedName name="RockTrench">[1]Estimate!$H$386</definedName>
    <definedName name="RotorLenTypeA">[1]Setup!$I$25</definedName>
    <definedName name="RowsChecked">[1]Estimate!$X$17:$X$913</definedName>
    <definedName name="RxBanks">[1]Estimate!$J$573</definedName>
    <definedName name="SalesTax">[1]Estimate!$H$909</definedName>
    <definedName name="SalesTaxes">[1]Estimate!$N$909</definedName>
    <definedName name="scen_name1" hidden="1">"NJCP New Jersey Assets Tariff"</definedName>
    <definedName name="scen_name2" hidden="1">"NJCC IRR"</definedName>
    <definedName name="scen_num" hidden="1">2</definedName>
    <definedName name="scen_user1" hidden="1">"Martin A Betancourt"</definedName>
    <definedName name="scen_user2" hidden="1">"Martin A Betancourt"</definedName>
    <definedName name="scen_value1" hidden="1">{"50.507178096408"}</definedName>
    <definedName name="scen_value2" hidden="1">{"48.5260986483797"}</definedName>
    <definedName name="Scoring">#REF!</definedName>
    <definedName name="scoringer">#REF!</definedName>
    <definedName name="scoringer2">#REF!</definedName>
    <definedName name="Segments">[1]Estimate!$J$330</definedName>
    <definedName name="SeismicTestPct">[1]Estimate!$H$74</definedName>
    <definedName name="SiteArea">[1]Estimate!$J$823</definedName>
    <definedName name="SiteBlastVol">[1]Estimate!$H$232</definedName>
    <definedName name="SiteBlastVol2">[1]Estimate!$H$231</definedName>
    <definedName name="SiteCalibration">[1]Estimate!$H$753</definedName>
    <definedName name="SiteOffcOwner">[1]Estimate!$H$835</definedName>
    <definedName name="SiteOffcRES">[1]Estimate!$H$832</definedName>
    <definedName name="SiteOffcSafety">[1]Estimate!$H$839</definedName>
    <definedName name="SiteOffcWTGMfr">[1]Estimate!$H$837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16</definedName>
    <definedName name="sqft_sqM1">[2]Inputs!$B$79</definedName>
    <definedName name="SqftPerSqM">[1]Tables!$H$22</definedName>
    <definedName name="sqyd_sqM1">[2]Inputs!$B$80</definedName>
    <definedName name="SSHighVolts">[1]Estimate!$H$534</definedName>
    <definedName name="StagingArea">[1]Estimate!$J$828</definedName>
    <definedName name="Status">'[1]Trend Log'!$L$10:$L$25</definedName>
    <definedName name="SU_Transformers">'[2]RES BoP for both sites'!#REF!</definedName>
    <definedName name="Sub_boring">[1]Estimate!$T$445</definedName>
    <definedName name="Sub_Civil">[1]Estimate!$T$202</definedName>
    <definedName name="Sub_Erection">[1]Estimate!$T$473</definedName>
    <definedName name="Sub_Excavation">[1]Estimate!$T$170</definedName>
    <definedName name="Sub_FOTerms">[1]Estimate!$T$427</definedName>
    <definedName name="Sub_Found">[1]Estimate!$T$84</definedName>
    <definedName name="Sub_Geopier">[1]Estimate!$T$183</definedName>
    <definedName name="Sub_Landscape">[1]Estimate!$T$302</definedName>
    <definedName name="Sub_MPT">[1]Estimate!$T$567</definedName>
    <definedName name="Sub_MVInstall">[1]Estimate!$T$378</definedName>
    <definedName name="Sub_MVSup_FOCable">[1]Estimate!$T$344</definedName>
    <definedName name="Sub_MVSup_GNDCable">[1]Estimate!$T$341</definedName>
    <definedName name="Sub_MVSup_JBs">[1]Estimate!$T$349</definedName>
    <definedName name="Sub_MVSup_LVCable">[1]Estimate!$T$364</definedName>
    <definedName name="Sub_MVSup_MVCable">[1]Estimate!$T$331</definedName>
    <definedName name="Sub_MVSup_RubberGoods">[1]Estimate!$T$355</definedName>
    <definedName name="Sub_OMBuild">[1]Estimate!$T$770</definedName>
    <definedName name="Sub_PadmountSupply">[1]Estimate!$T$514</definedName>
    <definedName name="Sub_PadmountSupply2">[1]Estimate!$T$517</definedName>
    <definedName name="Sub_POI">[1]Estimate!$T$674</definedName>
    <definedName name="Sub_SS">[1]Estimate!$T$532</definedName>
    <definedName name="Sub_TempBridges">[1]Estimate!$T$283</definedName>
    <definedName name="Sub_Tline">[1]Estimate!$T$594</definedName>
    <definedName name="SubmittedAmount">'[1]Trend Log'!$K$10:$K$25</definedName>
    <definedName name="SubstantialCompletion">[1]Setup!$G$38</definedName>
    <definedName name="Substations">[1]Estimate!$J$533</definedName>
    <definedName name="SubTotal_BOP_and_Battery">'[2]RES BoP for both sites'!$L$339</definedName>
    <definedName name="Subtotal_Construction">'[2]RES BoP for both sites'!$M$331</definedName>
    <definedName name="summary" hidden="1">{"Plat Summary",#N/A,FALSE,"PLAT DESIGN"}</definedName>
    <definedName name="SurfAreaYd">'[1]Agg Calc'!$F$8:$F$37</definedName>
    <definedName name="SurgeArrestors">[1]Estimate!$H$357</definedName>
    <definedName name="Swale">'[1]Agg Calc'!$I$3</definedName>
    <definedName name="Taregt_IRR">#REF!</definedName>
    <definedName name="Target_IRR">#REF!</definedName>
    <definedName name="TargetMargin">[1]Estimate!$J$946</definedName>
    <definedName name="Tax_Product">'[2]RES BoP for both sites'!$L$342</definedName>
    <definedName name="Technologies">[5]DropDown!$D$3:$D$10</definedName>
    <definedName name="TempMetMastLFPer">[1]Estimate!$J$762</definedName>
    <definedName name="Tfmr_units">[6]Sizing!$J$47</definedName>
    <definedName name="Thickness">'[1]Agg Calc'!$H$8:$H$37</definedName>
    <definedName name="TLineLen">[1]Estimate!$J$595</definedName>
    <definedName name="TonPerMetricTon">[1]Tables!$H$19</definedName>
    <definedName name="TonsSGPerCbM">'[1]Agg Calc'!$M$2</definedName>
    <definedName name="TonsSGPerCuYd">'[1]Agg Calc'!$L$2</definedName>
    <definedName name="total_capacity">OFFSET(#REF!,0,0,#REF!+1)</definedName>
    <definedName name="TOTAL_Estimate">'[2]RES BoP for both sites'!$L$345</definedName>
    <definedName name="TotalCutVol">[1]Estimate!$J$227</definedName>
    <definedName name="TotalCuYd">'[1]Agg Calc'!$J$8:$J$37</definedName>
    <definedName name="TotalFillVol">[1]Estimate!$J$228</definedName>
    <definedName name="TrefoilLength">[1]Estimate!$J$331</definedName>
    <definedName name="TrenchLF_10">'[1]MV Cable Takeoff'!$H$26</definedName>
    <definedName name="TrenchLF_1000">'[1]MV Cable Takeoff'!$H$159</definedName>
    <definedName name="TrenchLF_1250">'[1]MV Cable Takeoff'!$H$178</definedName>
    <definedName name="TrenchLF_1250BF">'[1]MV Cable Takeoff'!$H$197</definedName>
    <definedName name="TrenchLF_20">'[1]MV Cable Takeoff'!$H$45</definedName>
    <definedName name="TrenchLF_30">'[1]MV Cable Takeoff'!$H$64</definedName>
    <definedName name="TrenchLF_350">'[1]MV Cable Takeoff'!$H$102</definedName>
    <definedName name="TrenchLF_40">'[1]MV Cable Takeoff'!$H$83</definedName>
    <definedName name="TrenchLF_500">'[1]MV Cable Takeoff'!$H$121</definedName>
    <definedName name="TrenchLF_750">'[1]MV Cable Takeoff'!$H$140</definedName>
    <definedName name="TrenchLF_Total">'[1]MV Cable Takeoff'!$H$7</definedName>
    <definedName name="TrenchTotal">[1]Estimate!$J$379</definedName>
    <definedName name="TRFieldTestPct">[1]Estimate!$H$82</definedName>
    <definedName name="TRound">[1]Estimate!$J$256</definedName>
    <definedName name="TurbineConfig">[1]Estimate!$G$10</definedName>
    <definedName name="TurbineDeliveryStart">[1]Setup!$E$44</definedName>
    <definedName name="TurbineDuration">[1]Setup!$J$44</definedName>
    <definedName name="TurbineErectionStart">[1]Setup!$E$45</definedName>
    <definedName name="Umbrella">[2]Inputs!$C$53</definedName>
    <definedName name="Units">[2]Inputs!$C$16</definedName>
    <definedName name="UseCurrency">[1]Estimate!$P$11</definedName>
    <definedName name="Vista">[1]Estimate!#REF!</definedName>
    <definedName name="Warranty">[1]Estimate!$H$908</definedName>
    <definedName name="Warranty_Product">'[2]RES BoP for both sites'!$L$341</definedName>
    <definedName name="WaterTrucks">[1]Estimate!$H$279</definedName>
    <definedName name="WFConcreteA">[1]Estimate!$H$94</definedName>
    <definedName name="WFConcreteB">[1]Estimate!$H$132</definedName>
    <definedName name="WFMudMatA">[1]Estimate!$H$96</definedName>
    <definedName name="WFMudMatB">[1]Estimate!$H$134</definedName>
    <definedName name="WFRebarA">[1]Estimate!$H$97</definedName>
    <definedName name="WFRebarB">[1]Estimate!$H$135</definedName>
    <definedName name="WFXfmrA">[1]Estimate!$H$95</definedName>
    <definedName name="WFXfmrB">[1]Estimate!$H$133</definedName>
    <definedName name="Width">'[1]Agg Calc'!$D$8:$D$37</definedName>
    <definedName name="WindDays">[1]Estimate!$J$500</definedName>
    <definedName name="wrn.Impression._.FC1." hidden="1">{#N/A,#N/A,FALSE,"Summary";#N/A,#N/A,FALSE,"Assumptions";#N/A,#N/A,FALSE,"Initial Construction Budget";#N/A,#N/A,FALSE,"Sensitivity";#N/A,#N/A,FALSE,"Construction Phase";#N/A,#N/A,FALSE,"Rev. &amp; Costs - Cal. Yr";#N/A,#N/A,FALSE,"Cashflow Cal. Yr";#N/A,#N/A,FALSE,"P&amp;L+BS"}</definedName>
    <definedName name="wrn.Impression._.globale." hidden="1">{#N/A,#N/A,TRUE,"Summary";#N/A,#N/A,TRUE,"Assumptions";#N/A,#N/A,TRUE,"Economic Assumptions";#N/A,#N/A,TRUE,"Technical Assumptions";#N/A,#N/A,TRUE,"Construction Phase";#N/A,#N/A,TRUE,"VAT";#N/A,#N/A,TRUE,"Rev. &amp; Costs ";#N/A,#N/A,TRUE,"Debt ";#N/A,#N/A,TRUE,"Tax ";#N/A,#N/A,TRUE,"P&amp;L+BS ";#N/A,#N/A,TRUE,"Cashflow"}</definedName>
    <definedName name="wrn.Summary." hidden="1">{#N/A,#N/A,FALSE,"Summary";#N/A,#N/A,FALSE,"Assumptions";#N/A,#N/A,FALSE,"Cashflow-Op. Y"}</definedName>
    <definedName name="WTG_Manuf">[1]Setup!$E$10</definedName>
    <definedName name="WTG_MU">[1]Tables!$C$6</definedName>
    <definedName name="WTG_MW_A">[1]QTO!$C$7</definedName>
    <definedName name="WTG_MW_B">[1]QTO!$C$11</definedName>
    <definedName name="WTG_PadmountA">[1]Estimate!$J$116</definedName>
    <definedName name="WTG_PadmountB">[1]Estimate!$J$154</definedName>
    <definedName name="WTG_Suppliers">[1]Tables!$K$89:$K$101</definedName>
    <definedName name="WTGCosts">[1]Estimate!$N$944</definedName>
    <definedName name="WTGFndQtyA">[1]Estimate!$J$87</definedName>
    <definedName name="WTGFndQtyB">[1]Estimate!$J$125</definedName>
    <definedName name="WTGLiabilities">[1]Estimate!$N$937:$N$940</definedName>
    <definedName name="WTGmWAvg">[1]Setup!$F$29</definedName>
    <definedName name="WTGmWTotal">[1]Setup!$F$28</definedName>
    <definedName name="WTGOverhead">[1]Estimate!$N$945</definedName>
    <definedName name="WTGOverheadPct">[1]Estimate!$H$945</definedName>
    <definedName name="WTGPrice">[1]Estimate!$N$947</definedName>
    <definedName name="WTGProfit">[1]Estimate!$N$946</definedName>
    <definedName name="WTGProfitPct">[1]Estimate!$H$946</definedName>
    <definedName name="WTGQtyA">[1]Setup!$E$25</definedName>
    <definedName name="WTGQtyB">[1]Setup!$E$26</definedName>
    <definedName name="WTGQtyC">[1]Setup!$E$27</definedName>
    <definedName name="WTGQtyTotal">[1]Setup!$E$28</definedName>
    <definedName name="WTGRawCost">[1]Estimate!$N$941</definedName>
    <definedName name="WTGRawCostsLL">[1]Estimate!$N$935</definedName>
    <definedName name="WTGSalesTax">[1]Estimate!$H$943</definedName>
    <definedName name="WTGWarranty">[1]Estimate!$H$942</definedName>
    <definedName name="YES">#REF!</definedName>
    <definedName name="yeser">'[9]Emergency Response'!$P$5:$P$6</definedName>
    <definedName name="Yesmgp">'[10]MGP Remediation'!$P$5:$P$6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0" l="1"/>
  <c r="A42" i="10"/>
  <c r="A43" i="10"/>
  <c r="A44" i="10"/>
  <c r="A45" i="10"/>
  <c r="A46" i="10"/>
  <c r="A47" i="10"/>
  <c r="A48" i="10"/>
  <c r="A15" i="1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5" i="9"/>
  <c r="A16" i="9"/>
  <c r="A17" i="9"/>
  <c r="A18" i="9"/>
  <c r="A19" i="9"/>
  <c r="A20" i="9"/>
  <c r="G4" i="11"/>
  <c r="A11" i="11"/>
  <c r="A12" i="11" s="1"/>
  <c r="A13" i="11" s="1"/>
  <c r="A14" i="11" s="1"/>
  <c r="G4" i="10"/>
  <c r="G4" i="9"/>
  <c r="G4" i="1"/>
  <c r="A10" i="9"/>
  <c r="A11" i="9" s="1"/>
  <c r="A12" i="9" s="1"/>
  <c r="A13" i="9" s="1"/>
  <c r="A14" i="9" s="1"/>
  <c r="A21" i="9" l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</calcChain>
</file>

<file path=xl/sharedStrings.xml><?xml version="1.0" encoding="utf-8"?>
<sst xmlns="http://schemas.openxmlformats.org/spreadsheetml/2006/main" count="439" uniqueCount="246">
  <si>
    <t>NOTE TO BIDDERS: INPUT FIELDS DENOTED IN ORANGE SHALL BE COMPLETED BY BIDDER</t>
  </si>
  <si>
    <t>Address</t>
  </si>
  <si>
    <t>Rev.0 dated 12 Nov 2024</t>
  </si>
  <si>
    <t>Location</t>
  </si>
  <si>
    <t>POI</t>
  </si>
  <si>
    <t>Ref.</t>
  </si>
  <si>
    <r>
      <t xml:space="preserve">Guaranteed System Performance </t>
    </r>
    <r>
      <rPr>
        <b/>
        <u/>
        <sz val="12"/>
        <color theme="1"/>
        <rFont val="Calibri"/>
        <family val="2"/>
        <scheme val="minor"/>
      </rPr>
      <t>at POI</t>
    </r>
    <r>
      <rPr>
        <b/>
        <sz val="12"/>
        <color theme="1"/>
        <rFont val="Calibri"/>
        <family val="2"/>
        <scheme val="minor"/>
      </rPr>
      <t xml:space="preserve"> at Substantial Completion</t>
    </r>
  </si>
  <si>
    <t>Parameter</t>
  </si>
  <si>
    <t>Value</t>
  </si>
  <si>
    <t>Unit</t>
  </si>
  <si>
    <t>Notes</t>
  </si>
  <si>
    <t>Guaranteed Charge Power</t>
  </si>
  <si>
    <t>MW (AC)</t>
  </si>
  <si>
    <t>at POI</t>
  </si>
  <si>
    <t>Guaranteed Discharge Power</t>
  </si>
  <si>
    <t>Duration</t>
  </si>
  <si>
    <t>Hours</t>
  </si>
  <si>
    <t>Guaranteed Energy Capacity</t>
  </si>
  <si>
    <t>MWh (AC)</t>
  </si>
  <si>
    <t>Guaranteed Round-Trip Efficiency,
excluding auxiliary loads</t>
  </si>
  <si>
    <t>%</t>
  </si>
  <si>
    <t>At POI. Owner prefers value meeting or exceeding 85%.</t>
  </si>
  <si>
    <t>Guaranteed Response Time</t>
  </si>
  <si>
    <t>Seconds</t>
  </si>
  <si>
    <t>At POI. Owner prefers value meeting or exceeding 3 sec.</t>
  </si>
  <si>
    <r>
      <t xml:space="preserve">Guaranteed Performance Over Equipment Life - </t>
    </r>
    <r>
      <rPr>
        <b/>
        <u/>
        <sz val="12"/>
        <color theme="1"/>
        <rFont val="Calibri"/>
        <family val="2"/>
        <scheme val="minor"/>
      </rPr>
      <t>At Battery Unit Output Terminals</t>
    </r>
  </si>
  <si>
    <t>Bidder to complete values subject to proposed performance guarantees</t>
  </si>
  <si>
    <t>Year</t>
  </si>
  <si>
    <t>SOH (%)</t>
  </si>
  <si>
    <t xml:space="preserve">Round Trip Efficiency %
(excluding aux consumption) </t>
  </si>
  <si>
    <r>
      <t xml:space="preserve">Guaranteed Performance </t>
    </r>
    <r>
      <rPr>
        <b/>
        <u/>
        <sz val="12"/>
        <color theme="1"/>
        <rFont val="Calibri"/>
        <family val="2"/>
        <scheme val="minor"/>
      </rPr>
      <t>at [Point of Measurement pertinent to LTSA (e.g., inverter AC output, MVT output, etc.)]</t>
    </r>
  </si>
  <si>
    <t>Bidder to complete values subject to proposed performance guarantees (for informational purposes only)</t>
  </si>
  <si>
    <t>Power
MW (AC)</t>
  </si>
  <si>
    <t>Capacity
MWh (AC)</t>
  </si>
  <si>
    <t>Round Trip Efficiency
% including aux loads</t>
  </si>
  <si>
    <t>State of Health
%</t>
  </si>
  <si>
    <t>Maximum Auxiliary Consumption per Day MWh (AC)</t>
  </si>
  <si>
    <t xml:space="preserve"> </t>
  </si>
  <si>
    <r>
      <t xml:space="preserve">Indicative Performance </t>
    </r>
    <r>
      <rPr>
        <b/>
        <u/>
        <sz val="12"/>
        <color theme="1"/>
        <rFont val="Calibri"/>
        <family val="2"/>
        <scheme val="minor"/>
      </rPr>
      <t>at POI</t>
    </r>
  </si>
  <si>
    <t>Bidder to complete with expected performance values (for informational purposes only)</t>
  </si>
  <si>
    <t>Battery Energy Storage System (BESS)</t>
  </si>
  <si>
    <t xml:space="preserve"> Specification</t>
  </si>
  <si>
    <t>Manufacturer</t>
  </si>
  <si>
    <t>Model</t>
  </si>
  <si>
    <t>Energy/Container</t>
  </si>
  <si>
    <t>Number of Containers</t>
  </si>
  <si>
    <t>UL 1973 Certified</t>
  </si>
  <si>
    <t>Yes/No</t>
  </si>
  <si>
    <t>UL 9540 Testing Completed</t>
  </si>
  <si>
    <t>UL 9540A Testing Completed</t>
  </si>
  <si>
    <t>UL 9540A Confirms thermal runaway will not propagate rack to rack</t>
  </si>
  <si>
    <t xml:space="preserve">PCS Inverters </t>
  </si>
  <si>
    <t>Specification</t>
  </si>
  <si>
    <t>Maximum Output Power @40C</t>
  </si>
  <si>
    <t>Maximum Output Power @50C</t>
  </si>
  <si>
    <t>AC Voltage</t>
  </si>
  <si>
    <t>DC Max Voltage</t>
  </si>
  <si>
    <t>DC Voltage Range</t>
  </si>
  <si>
    <t>PCS Charge/Discharge Efficiency</t>
  </si>
  <si>
    <t>Peak Auxiliary Power Consumption</t>
  </si>
  <si>
    <t>Operational Frequency</t>
  </si>
  <si>
    <t>PCS Transformers</t>
  </si>
  <si>
    <t>Primary Voltage</t>
  </si>
  <si>
    <t>Secondary Voltage</t>
  </si>
  <si>
    <t>Transformer Rating [kVA]</t>
  </si>
  <si>
    <t>Transformer Specification</t>
  </si>
  <si>
    <t>Transformer type</t>
  </si>
  <si>
    <t>Efficiency</t>
  </si>
  <si>
    <t>SCADA</t>
  </si>
  <si>
    <t>Source of Programming</t>
  </si>
  <si>
    <t>Country Origin of Programming</t>
  </si>
  <si>
    <t>Application Software Used</t>
  </si>
  <si>
    <t>Open Source</t>
  </si>
  <si>
    <t>Item</t>
  </si>
  <si>
    <t>Installation type: container, building, pack</t>
  </si>
  <si>
    <t>Installed DC [MWh]</t>
  </si>
  <si>
    <t>Rated Discharge Power – ESS [kW]</t>
  </si>
  <si>
    <t>Rated Charge Power – ESS [kW]</t>
  </si>
  <si>
    <t>Rated Reactive Power – ESS[kVar]</t>
  </si>
  <si>
    <t>Rated Apparent Power – ESS[KVA]</t>
  </si>
  <si>
    <t>Capability Curve</t>
  </si>
  <si>
    <t>Voltage Tolerance [%]</t>
  </si>
  <si>
    <t>Available Discharge Energy – ESS [kW]</t>
  </si>
  <si>
    <t>Recommended Discharge Energy – BOL [kW]</t>
  </si>
  <si>
    <t>Degradation Scale Until EOL [%]</t>
  </si>
  <si>
    <t>Recommended Maximum State of Charge [%]</t>
  </si>
  <si>
    <t>Recommended Minimum State of Charge</t>
  </si>
  <si>
    <r>
      <t>[%]</t>
    </r>
    <r>
      <rPr>
        <sz val="10"/>
        <color theme="1"/>
        <rFont val="Arial"/>
        <family val="2"/>
      </rPr>
      <t>Average State of Charge [%]</t>
    </r>
  </si>
  <si>
    <t>Charge Duration [hour]</t>
  </si>
  <si>
    <t>Recommended Charge Power [kW]</t>
  </si>
  <si>
    <t>Roundtrip Efficiency - ESS AC to AC (RTEAC) [%]</t>
  </si>
  <si>
    <t>Charge Ramp Rate [kW/h]</t>
  </si>
  <si>
    <t>Discharge Ramp Rate[kW/h]</t>
  </si>
  <si>
    <t>System Latency [seconds]</t>
  </si>
  <si>
    <t>Self-Discharge Rate at 77 °F / 25 °C [kW/h]</t>
  </si>
  <si>
    <t>Cycle Life Ratings</t>
  </si>
  <si>
    <t>Specified Duty Cycle</t>
  </si>
  <si>
    <t>Annual Degradation for Specified Duty Cycle</t>
  </si>
  <si>
    <t>End of Life (EOL) Criteria</t>
  </si>
  <si>
    <t>Overload Discharge Power [kW]</t>
  </si>
  <si>
    <t>Overload Charge Power [kW]</t>
  </si>
  <si>
    <t>Overload Reactive Power [kW]</t>
  </si>
  <si>
    <t>Overload AC Current [kW]</t>
  </si>
  <si>
    <t>Roundtrip Efficiency at Various Discharge Capacities-ESS AC to AC (RTEAC) [%]</t>
  </si>
  <si>
    <t>Response Time [seconds]</t>
  </si>
  <si>
    <t>*per use case</t>
  </si>
  <si>
    <t>Rise Time [seonds]</t>
  </si>
  <si>
    <t>Settling Time [seconds]</t>
  </si>
  <si>
    <t>“Ready” State Energy Consumption [kW]</t>
  </si>
  <si>
    <t>“Standby” State Energy Consumption [kW]</t>
  </si>
  <si>
    <t>Auxiliary Power Provision [source]</t>
  </si>
  <si>
    <t>Thermal Management System Type</t>
  </si>
  <si>
    <t>Thermal System Capacity [Btu/hr]</t>
  </si>
  <si>
    <t>“Sleep” State Energy Consumption [kW]</t>
  </si>
  <si>
    <t>“OFF” State Energy Consumption [kW]</t>
  </si>
  <si>
    <t>Auxiliary Power – Peak [kW]</t>
  </si>
  <si>
    <t>Auxiliary Power – Continuous [kW]</t>
  </si>
  <si>
    <t>Auxiliary Power Nominal Voltage [kW]</t>
  </si>
  <si>
    <t>Thermal Tolerance Duration [hours]</t>
  </si>
  <si>
    <t>Coolant Liquid Required (if Any)</t>
  </si>
  <si>
    <t>ESS Operational Temperature Range [degrees F]</t>
  </si>
  <si>
    <t>ESS Storage Temperature Range [degrees F]</t>
  </si>
  <si>
    <t>ESS Operational Humidity Range [degrees F]</t>
  </si>
  <si>
    <t>ESS Storage Humidity Range [degrees F]</t>
  </si>
  <si>
    <t>Other Equipment Storage requirements</t>
  </si>
  <si>
    <t>ESS Enclosure Rating</t>
  </si>
  <si>
    <t>ESS Enclosure Coating Rating</t>
  </si>
  <si>
    <t>Hazardous Location Classification</t>
  </si>
  <si>
    <t>Dust, Rodent and Insect Barriers</t>
  </si>
  <si>
    <t>Sound Emissions from Enclosure(s) [dB]</t>
  </si>
  <si>
    <t>Warranty Period [years]</t>
  </si>
  <si>
    <t>Performance Warranty Period</t>
  </si>
  <si>
    <t>Defective Warranty Period</t>
  </si>
  <si>
    <t>LTSA Option:</t>
  </si>
  <si>
    <t>Expected System Availability</t>
  </si>
  <si>
    <t>Expected battery refresh charge and discharge cycles per year</t>
  </si>
  <si>
    <t>Expected Yearly Planned Down-Time for Maintenance</t>
  </si>
  <si>
    <t>Expected Yearly Unplanned Down-Time of System for Repair</t>
  </si>
  <si>
    <t>Expected Service Life before Major Replacement</t>
  </si>
  <si>
    <t>Startup Time [seconds]</t>
  </si>
  <si>
    <t>Wake Time [seconds]</t>
  </si>
  <si>
    <t>Shutdown Time [seconds]</t>
  </si>
  <si>
    <t>Control Power UPS Back-Up Time [hours]</t>
  </si>
  <si>
    <t>Behavior when Main Power is Interrupted</t>
  </si>
  <si>
    <t>Behavior when Main Power Returns</t>
  </si>
  <si>
    <t>Behavior when Aux Power is Interrupted</t>
  </si>
  <si>
    <t>System Behavior when Aux Power Recovers</t>
  </si>
  <si>
    <t>Sleep Time [hours]</t>
  </si>
  <si>
    <t>Long-Term Down-Time (Hibernation or Storage) [hours]</t>
  </si>
  <si>
    <t>Hibernation Process</t>
  </si>
  <si>
    <t>Expected filter replacement schedule [months]</t>
  </si>
  <si>
    <t>MTBF [years]</t>
  </si>
  <si>
    <t>System Power Factor Range [pu]</t>
  </si>
  <si>
    <t>PT/CTs Requirements</t>
  </si>
  <si>
    <t>MV Protection Type</t>
  </si>
  <si>
    <t>Output Voltage Range – ESS [kV]</t>
  </si>
  <si>
    <t>Minimum DC Input Voltage [kV]</t>
  </si>
  <si>
    <t>Maximum DC Input Voltage [kV]</t>
  </si>
  <si>
    <t>Additional Interconnection Compliance Capability</t>
  </si>
  <si>
    <t>Current THD [%]</t>
  </si>
  <si>
    <t>Voltage THD [%]</t>
  </si>
  <si>
    <t>DC Injection</t>
  </si>
  <si>
    <t>Phase Imbalance Limits (IEEE 1547)</t>
  </si>
  <si>
    <t>Voltage Unbalance Limits</t>
  </si>
  <si>
    <t>Maximum AC short circuit current - ESS</t>
  </si>
  <si>
    <t>Output Frequency Range [Hz]</t>
  </si>
  <si>
    <t>Power Conversion System Switching Frequency</t>
  </si>
  <si>
    <t>Withstand Voltage</t>
  </si>
  <si>
    <t>Additional Power Quality Support Equipment</t>
  </si>
  <si>
    <t>CHARACTERISTIC</t>
  </si>
  <si>
    <t>UOM</t>
  </si>
  <si>
    <t>VALUE</t>
  </si>
  <si>
    <t>NOTE</t>
  </si>
  <si>
    <t>BESS</t>
  </si>
  <si>
    <t>Number of Battery Containers</t>
  </si>
  <si>
    <t>each</t>
  </si>
  <si>
    <t>Include catalog cut page and installation procedure if available.</t>
  </si>
  <si>
    <t>Container Length (each)</t>
  </si>
  <si>
    <t>ft inches</t>
  </si>
  <si>
    <t>Container Width (each)</t>
  </si>
  <si>
    <t>Container Height (each)</t>
  </si>
  <si>
    <t>Container Weight (fully loaded)</t>
  </si>
  <si>
    <t>lbs</t>
  </si>
  <si>
    <t>Minimum maintenance distance</t>
  </si>
  <si>
    <t>This is at a minimum the door swing distance.  Provide the side(s) in which this is required.</t>
  </si>
  <si>
    <t>Container support requirements</t>
  </si>
  <si>
    <t>N/A</t>
  </si>
  <si>
    <t>Any special considerations for setting the containers (aka special pile or pad considerations).</t>
  </si>
  <si>
    <t>Container external cooling/heating requirements</t>
  </si>
  <si>
    <t>Any special considerations for heating/cooling the containers</t>
  </si>
  <si>
    <t>Number and size of DC conduits</t>
  </si>
  <si>
    <t>each and size</t>
  </si>
  <si>
    <t>If applicable - depends on if inverters are incorporated into the Battery Container</t>
  </si>
  <si>
    <t>Number and size of AC conduits</t>
  </si>
  <si>
    <t>Number and size of DC cable terminations</t>
  </si>
  <si>
    <t>Number and size of AC cable terminations</t>
  </si>
  <si>
    <t>Number and size of LV AC conduits</t>
  </si>
  <si>
    <t>208/240V - if applicable</t>
  </si>
  <si>
    <t>Number and size of LV AC cables</t>
  </si>
  <si>
    <t>Number and size of fiber conduits</t>
  </si>
  <si>
    <t>Number and size of fiber cables</t>
  </si>
  <si>
    <t>Number and size of fire department connections</t>
  </si>
  <si>
    <t>If applicable</t>
  </si>
  <si>
    <t>PCS</t>
  </si>
  <si>
    <t>Number of PCS Skids (inverter)</t>
  </si>
  <si>
    <t>Not applicable if installed within Battery Containers.  Include cut page and installation procedure if available.</t>
  </si>
  <si>
    <t>PCS Length (each)</t>
  </si>
  <si>
    <t>PCS Width (each)</t>
  </si>
  <si>
    <t>PCS Height (each)</t>
  </si>
  <si>
    <t>PCS Weight (fully loaded)</t>
  </si>
  <si>
    <t>PCS external cooling/heating requirements</t>
  </si>
  <si>
    <t>Any special considerations for heating/cooling the PCS</t>
  </si>
  <si>
    <t>PCS support requirements</t>
  </si>
  <si>
    <t>Any special considerations for setting the PCS skids (aka special pile or pad considerations).</t>
  </si>
  <si>
    <t>LV/MV Transformer Skids</t>
  </si>
  <si>
    <t>Number of LV/MV transformer skids</t>
  </si>
  <si>
    <t>LV/MV XFRMR Length (each)</t>
  </si>
  <si>
    <t>LV/MV XFRMR Width (each)</t>
  </si>
  <si>
    <t>LV/MV XFRMR Height (each)</t>
  </si>
  <si>
    <t>LV/MV XFRMR Wieght (fully loaded)</t>
  </si>
  <si>
    <t>LV/MV XFRMR support requirements</t>
  </si>
  <si>
    <t>Any special considerations for setting the LV/MV transformer (aka special pile or pad considerations).</t>
  </si>
  <si>
    <t>Number and size of control conduits</t>
  </si>
  <si>
    <t>Number and size of control cables</t>
  </si>
  <si>
    <t>Number of SCADA skids</t>
  </si>
  <si>
    <t>Any special considerations for setting the SCADA skids (aka special pile or pad considerations).</t>
  </si>
  <si>
    <t>OTHER ADDITIONAL SKIDS</t>
  </si>
  <si>
    <t>Number of ADDITIONAL skids</t>
  </si>
  <si>
    <t>Include cut page and installation procedure if available.  Cut and paste for each ADDITIONAL skid if different.</t>
  </si>
  <si>
    <t>ADDITIONAL Length (each)</t>
  </si>
  <si>
    <t>ADDITIONAL Width (each)</t>
  </si>
  <si>
    <t>ADDITIONAL Height (each)</t>
  </si>
  <si>
    <t>ADDITIONAL Wieght (fully loaded)</t>
  </si>
  <si>
    <t>ADDITIONAL support requirements</t>
  </si>
  <si>
    <t>Any special considerations for setting the ADDITIONAL skids (aka special pile or pad considerations).</t>
  </si>
  <si>
    <t>ADDITIONAL skid requirements</t>
  </si>
  <si>
    <t>Any other special consdierations for the ADDITIONAL skids.</t>
  </si>
  <si>
    <t>Appendix 3 - Developer Provided Information</t>
  </si>
  <si>
    <t>TABLE 4 - Technical Data for Proposed Equipment</t>
  </si>
  <si>
    <t>TABLE 5 - Design Characteristics</t>
  </si>
  <si>
    <t>TABLE 3 - Proposed Equipment</t>
  </si>
  <si>
    <t>TABLE 2 - Performance Form (Without LTSA)</t>
  </si>
  <si>
    <t>TABLE 1 - Performance Form (WITH LTSA)</t>
  </si>
  <si>
    <t>Guaranteed Round-Trip Efficiency, excluding auxiliary loads</t>
  </si>
  <si>
    <t>Owner prefers annual SOH and RTE guarantees over 20 years</t>
  </si>
  <si>
    <t xml:space="preserve">Owner prefers an annual SOH guarantee over 20 years; RTE guarantee at least through warranty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</si>
</sst>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1" fillId="2" borderId="1" xfId="1" applyAlignment="1">
      <alignment horizontal="center"/>
    </xf>
    <xf numFmtId="0" fontId="3" fillId="0" borderId="2" xfId="0" applyFont="1" applyBorder="1" applyAlignment="1">
      <alignment horizontal="right"/>
    </xf>
    <xf numFmtId="0" fontId="4" fillId="2" borderId="1" xfId="1" applyFont="1" applyAlignment="1">
      <alignment horizontal="center"/>
    </xf>
    <xf numFmtId="0" fontId="3" fillId="0" borderId="2" xfId="0" applyFont="1" applyBorder="1" applyAlignment="1">
      <alignment wrapText="1"/>
    </xf>
    <xf numFmtId="0" fontId="1" fillId="5" borderId="1" xfId="1" applyFill="1" applyAlignment="1">
      <alignment horizontal="center"/>
    </xf>
    <xf numFmtId="0" fontId="3" fillId="5" borderId="2" xfId="0" applyFont="1" applyFill="1" applyBorder="1"/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2" fontId="3" fillId="3" borderId="2" xfId="0" applyNumberFormat="1" applyFont="1" applyFill="1" applyBorder="1"/>
    <xf numFmtId="0" fontId="3" fillId="3" borderId="2" xfId="0" applyFont="1" applyFill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6" borderId="1" xfId="1" applyFill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0" fillId="0" borderId="8" xfId="0" applyBorder="1"/>
    <xf numFmtId="0" fontId="0" fillId="0" borderId="0" xfId="0"/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0" borderId="8" xfId="0" applyBorder="1" applyAlignment="1"/>
    <xf numFmtId="0" fontId="2" fillId="4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6" xfId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1" fillId="2" borderId="2" xfId="1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4" fillId="2" borderId="8" xfId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.lan\shares\03%20ACTIVE%20PROJECTS\Skookumchuck,%20WA\2017-06-27_Class3%20Update\Estimates\Skookumchuck_172MW_VariousTypes_Class4_2017-06-30rev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New%20(Under%20Construction)\Projects\Dominion\Scott%20Solar%20RFP\6.%20Pricing\Project_Pricing_Dominion_v1_mck_P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Documents%20and%20Settings/bdonah/Local%20Settings/Temporary%20Internet%20Files/OLK86B/FIA--kb%20edits--scenario%202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.lan\shares\Users\adrakes\AppData\Local\Microsoft\Windows\Temporary%20Internet%20Files\Content.Outlook\99O02MRT\Template_ST_000MW_X000-0.0_XXHH_INDICATIVE_20YY-MM-DD_rev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New%20(Under%20Construction)/Projects/SDG&amp;E%202016%20Preferred%20Resources%20RFO/# Proposal/Kearny 20MW 2020/01_Supplemental_EPC_BOT_Offer_Form_20MW_2020 CO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Users/chorne/Documents/Estimators,%20Forecasts,%20Tech,%20&amp;%20Vendors/Estimation%20&amp;%20Forecasts/RES%20Estimators/Bid%20Stuff/RES%20Storage%20Indicative%20Pricing%20Wkbk,%20v2-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Y%20STORAGE\USA\California%20-%20SCE%20ESIP%20-%20XXXXX\ENGINEERING\STORAGE\3.0%20Design%20files\3.1%20Calculations%20and%20models\System%20Design%20Spreadsheet%20V2%20-%20SCE%20ESIP%20-%20System%20A%20v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fs-006\Energy_Storage\Users\cwolf\AppData\Local\Microsoft\Windows\Temporary%20Internet%20Files\Content.Outlook\QDRN9SJM\Sizing%20Models\100-400\Aug%20Opti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Documents%20and%20Settings/cchamber/Local%20Settings/Temp/Chris%20Castro%20Emergency%20Response%20Evalu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ENV&amp;SFTY/DATA/Environmental%20Strategy/Strategic%20Sourcing/Bid%20Process%20Docs/Bid%20Evaluation%20Forms/ES%20Vendor%20Evaluation%20v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odes (2015)"/>
      <sheetName val="Setup"/>
      <sheetName val="Trend Log"/>
      <sheetName val="Metrics"/>
      <sheetName val="Risk Register"/>
      <sheetName val="Risk Register - Base"/>
      <sheetName val="SOV (RES)"/>
      <sheetName val="SOV (Custom)"/>
      <sheetName val="COW (RES)"/>
      <sheetName val="Op-Alts"/>
      <sheetName val="MV Cable Takeoff"/>
      <sheetName val="Estimate"/>
      <sheetName val="Tables"/>
      <sheetName val="Agg Calc"/>
      <sheetName val="QTO"/>
      <sheetName val="Raw Qty-53"/>
      <sheetName val="Raw Qty-56"/>
      <sheetName val="Raw Qty-61"/>
      <sheetName val="Raw Qty-62"/>
      <sheetName val="Raw Qty-63"/>
      <sheetName val="Raw Qty-55"/>
      <sheetName val="Raw Qty-64"/>
      <sheetName val="Raw Qty-68"/>
      <sheetName val="Raw Qty-70"/>
      <sheetName val="Raw Qty-70-7perckt"/>
      <sheetName val="Raw Qty-75"/>
      <sheetName val="Raw Qty-77"/>
      <sheetName val="Raw Qty-XX"/>
      <sheetName val="Raw Qty-70-3"/>
      <sheetName val="Raw Qty-078"/>
      <sheetName val="Raw Qty-082"/>
      <sheetName val="Raw Qty-SUP"/>
      <sheetName val="Raw Qty-083"/>
      <sheetName val="Raw Qty-085"/>
      <sheetName val="Raw Qty-087"/>
      <sheetName val="Raw Qty-089"/>
      <sheetName val="Raw Qty-F05"/>
      <sheetName val="Found"/>
      <sheetName val="Civil"/>
      <sheetName val="MVSupply"/>
      <sheetName val="MVInstall"/>
      <sheetName val="Erection"/>
      <sheetName val="SS"/>
      <sheetName val="POI"/>
      <sheetName val="Tline"/>
      <sheetName val="OMBuild"/>
      <sheetName val="VE List"/>
      <sheetName val="TrafficQty"/>
      <sheetName val="SUP Qtys"/>
      <sheetName val="Civil 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V"/>
      <sheetName val="COW"/>
      <sheetName val="Rising Cactus BOQ"/>
      <sheetName val="Lump Sum"/>
      <sheetName val="CapEx Pricing"/>
      <sheetName val="10MW BoP - JoeP"/>
      <sheetName val="RES BoP for both sites"/>
      <sheetName val="Solar BoP"/>
      <sheetName val="Inputs"/>
      <sheetName val="Sched of Values"/>
      <sheetName val="2MW battery BoP"/>
      <sheetName val="AUI Price Worksheet Edit"/>
      <sheetName val="RESolve Quote"/>
      <sheetName val="SCADA"/>
      <sheetName val="Campo Bids"/>
      <sheetName val="Rd 1 Kern Cnty SOV"/>
      <sheetName val="Sheet2"/>
      <sheetName val="ACEs"/>
      <sheetName val="Electrical"/>
      <sheetName val="Civil Works"/>
      <sheetName val="SOW- Development"/>
      <sheetName val="Vendors"/>
      <sheetName val="Battery Supply"/>
      <sheetName val="Switchgear"/>
      <sheetName val="Electrical Install"/>
      <sheetName val="Transformers"/>
      <sheetName val="calcs"/>
      <sheetName val="References"/>
      <sheetName val=" SCADA"/>
      <sheetName val="Review Agenda"/>
      <sheetName val="Activity Codes"/>
      <sheetName val="Battery Prices"/>
      <sheetName val="Quantities"/>
      <sheetName val="Next St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B-1 SOV"/>
      <sheetName val="SOV"/>
      <sheetName val="COW"/>
      <sheetName val="Estimate"/>
      <sheetName val="QTOs"/>
      <sheetName val="WTG Foundations"/>
      <sheetName val="Civil"/>
      <sheetName val="MV Collection"/>
      <sheetName val="O&amp;M"/>
      <sheetName val="Substation-Interconnect"/>
      <sheetName val="T-Line"/>
      <sheetName val="WTG Erection"/>
      <sheetName val="Accou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structions"/>
      <sheetName val="2. Overview"/>
      <sheetName val="3. Eligibility Criteria"/>
      <sheetName val="Qualification Results"/>
      <sheetName val="4. Project Description"/>
      <sheetName val="5. Equipment"/>
      <sheetName val="6. Capacity Degradation"/>
      <sheetName val="7. Controls"/>
      <sheetName val="8. Design"/>
      <sheetName val="9. Site Design"/>
      <sheetName val="10. Performance-Operation"/>
      <sheetName val="11. ESH"/>
      <sheetName val="12. Project Experience"/>
      <sheetName val="13. Service &amp; Support"/>
      <sheetName val="14. Financial Strength"/>
      <sheetName val="15. Costs"/>
      <sheetName val="16. Schedule"/>
      <sheetName val="DropDow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Client"/>
      <sheetName val="Input"/>
      <sheetName val="Eff &amp; AUX"/>
      <sheetName val="Sizing"/>
      <sheetName val="Degradation"/>
      <sheetName val="CapEx Pricing"/>
      <sheetName val="OpEx Pricing"/>
      <sheetName val="L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0 - Configuration screening"/>
      <sheetName val="1 - System sizing"/>
      <sheetName val="2 - PCS"/>
      <sheetName val="3 - Battery sizing"/>
      <sheetName val="3.1 - Battery SCC"/>
      <sheetName val="3.2 - Augmentation"/>
      <sheetName val="4 - Rack config."/>
      <sheetName val="5 - Enclosure sizing"/>
      <sheetName val="5.1 Thermal calcs"/>
      <sheetName val="6 - Auxiliary loads"/>
      <sheetName val="7 - Block Config."/>
      <sheetName val="8. Performance calcs"/>
      <sheetName val="Elect. output"/>
      <sheetName val="Civil output"/>
      <sheetName val="Layout Desig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lete AGM Alt"/>
      <sheetName val="Classic AGM Alt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v (Bio) Consulting"/>
      <sheetName val="MGP Remediation"/>
      <sheetName val="Industrial Hygiene"/>
      <sheetName val="Emergency Response"/>
      <sheetName val="Summary TB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v (Bio) Consulting"/>
      <sheetName val="MGP Remediation"/>
      <sheetName val="Industrial Hygiene"/>
      <sheetName val="Emergency Response"/>
      <sheetName val="Summary TB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F4BA-48A9-404E-95CC-275011B5F53E}">
  <dimension ref="A1:H65"/>
  <sheetViews>
    <sheetView tabSelected="1" zoomScale="70" zoomScaleNormal="70" workbookViewId="0"/>
  </sheetViews>
  <sheetFormatPr defaultColWidth="9.26953125" defaultRowHeight="15.5" x14ac:dyDescent="0.35"/>
  <cols>
    <col min="1" max="1" width="9.26953125" style="1"/>
    <col min="2" max="2" width="29.26953125" style="1" customWidth="1"/>
    <col min="3" max="4" width="20.7265625" style="1" customWidth="1"/>
    <col min="5" max="8" width="31" style="1" customWidth="1"/>
    <col min="9" max="16384" width="9.26953125" style="1"/>
  </cols>
  <sheetData>
    <row r="1" spans="1:7" x14ac:dyDescent="0.35">
      <c r="B1" s="42" t="s">
        <v>237</v>
      </c>
      <c r="C1" s="42"/>
      <c r="D1" s="42"/>
      <c r="E1" s="42"/>
      <c r="F1" s="42"/>
      <c r="G1" s="42"/>
    </row>
    <row r="2" spans="1:7" x14ac:dyDescent="0.35">
      <c r="B2" s="42" t="s">
        <v>242</v>
      </c>
      <c r="C2" s="42"/>
      <c r="D2" s="42"/>
      <c r="E2" s="42"/>
      <c r="F2" s="42"/>
      <c r="G2" s="42"/>
    </row>
    <row r="3" spans="1:7" x14ac:dyDescent="0.35">
      <c r="B3" s="43" t="s">
        <v>0</v>
      </c>
      <c r="C3" s="43"/>
      <c r="D3" s="43"/>
      <c r="E3" s="43"/>
      <c r="F3" s="43"/>
      <c r="G3" s="43"/>
    </row>
    <row r="4" spans="1:7" x14ac:dyDescent="0.35">
      <c r="B4" s="5" t="s">
        <v>1</v>
      </c>
      <c r="C4" s="21"/>
      <c r="D4" s="21"/>
      <c r="E4" s="5"/>
      <c r="F4" s="5"/>
      <c r="G4" s="22" t="s">
        <v>2</v>
      </c>
    </row>
    <row r="5" spans="1:7" x14ac:dyDescent="0.35">
      <c r="B5" s="5" t="s">
        <v>3</v>
      </c>
      <c r="C5" s="21"/>
      <c r="D5" s="21"/>
      <c r="E5" s="5"/>
      <c r="F5" s="5"/>
      <c r="G5" s="5"/>
    </row>
    <row r="6" spans="1:7" x14ac:dyDescent="0.35">
      <c r="B6" s="5" t="s">
        <v>4</v>
      </c>
      <c r="C6" s="21"/>
      <c r="D6" s="21"/>
      <c r="E6" s="5"/>
      <c r="F6" s="5"/>
      <c r="G6" s="5"/>
    </row>
    <row r="8" spans="1:7" x14ac:dyDescent="0.35">
      <c r="A8" s="18" t="s">
        <v>5</v>
      </c>
      <c r="B8" s="37" t="s">
        <v>6</v>
      </c>
      <c r="C8" s="38"/>
      <c r="D8" s="38"/>
      <c r="E8" s="39"/>
    </row>
    <row r="9" spans="1:7" x14ac:dyDescent="0.35">
      <c r="A9" s="18">
        <v>1</v>
      </c>
      <c r="B9" s="3" t="s">
        <v>7</v>
      </c>
      <c r="C9" s="3" t="s">
        <v>8</v>
      </c>
      <c r="D9" s="3" t="s">
        <v>9</v>
      </c>
      <c r="E9" s="3" t="s">
        <v>10</v>
      </c>
    </row>
    <row r="10" spans="1:7" x14ac:dyDescent="0.35">
      <c r="A10" s="18">
        <f>A9+1</f>
        <v>2</v>
      </c>
      <c r="B10" s="5" t="s">
        <v>11</v>
      </c>
      <c r="C10" s="20"/>
      <c r="D10" s="6" t="s">
        <v>12</v>
      </c>
      <c r="E10" s="5" t="s">
        <v>13</v>
      </c>
    </row>
    <row r="11" spans="1:7" x14ac:dyDescent="0.35">
      <c r="A11" s="18">
        <f t="shared" ref="A11:A65" si="0">A10+1</f>
        <v>3</v>
      </c>
      <c r="B11" s="5" t="s">
        <v>14</v>
      </c>
      <c r="C11" s="20"/>
      <c r="D11" s="6" t="s">
        <v>12</v>
      </c>
      <c r="E11" s="5" t="s">
        <v>13</v>
      </c>
    </row>
    <row r="12" spans="1:7" x14ac:dyDescent="0.35">
      <c r="A12" s="18">
        <f t="shared" si="0"/>
        <v>4</v>
      </c>
      <c r="B12" s="5" t="s">
        <v>15</v>
      </c>
      <c r="C12" s="20">
        <v>4</v>
      </c>
      <c r="D12" s="6" t="s">
        <v>16</v>
      </c>
      <c r="E12" s="5" t="s">
        <v>13</v>
      </c>
    </row>
    <row r="13" spans="1:7" x14ac:dyDescent="0.35">
      <c r="A13" s="18">
        <f t="shared" si="0"/>
        <v>5</v>
      </c>
      <c r="B13" s="5" t="s">
        <v>17</v>
      </c>
      <c r="C13" s="20"/>
      <c r="D13" s="6" t="s">
        <v>18</v>
      </c>
      <c r="E13" s="5" t="s">
        <v>13</v>
      </c>
    </row>
    <row r="14" spans="1:7" ht="46.5" x14ac:dyDescent="0.35">
      <c r="A14" s="18">
        <f t="shared" si="0"/>
        <v>6</v>
      </c>
      <c r="B14" s="12" t="s">
        <v>243</v>
      </c>
      <c r="C14" s="14"/>
      <c r="D14" s="6" t="s">
        <v>20</v>
      </c>
      <c r="E14" s="12" t="s">
        <v>21</v>
      </c>
    </row>
    <row r="15" spans="1:7" ht="31" x14ac:dyDescent="0.35">
      <c r="A15" s="18">
        <f t="shared" si="0"/>
        <v>7</v>
      </c>
      <c r="B15" s="5" t="s">
        <v>22</v>
      </c>
      <c r="C15" s="14"/>
      <c r="D15" s="6" t="s">
        <v>23</v>
      </c>
      <c r="E15" s="12" t="s">
        <v>24</v>
      </c>
    </row>
    <row r="16" spans="1:7" x14ac:dyDescent="0.35">
      <c r="A16" s="18">
        <f t="shared" si="0"/>
        <v>8</v>
      </c>
      <c r="E16" s="7"/>
    </row>
    <row r="17" spans="1:6" x14ac:dyDescent="0.35">
      <c r="A17" s="18">
        <f t="shared" si="0"/>
        <v>9</v>
      </c>
      <c r="B17" s="37" t="s">
        <v>25</v>
      </c>
      <c r="C17" s="38"/>
      <c r="D17" s="38"/>
      <c r="E17" s="39"/>
      <c r="F17" s="30"/>
    </row>
    <row r="18" spans="1:6" x14ac:dyDescent="0.35">
      <c r="A18" s="18">
        <f t="shared" si="0"/>
        <v>10</v>
      </c>
      <c r="B18" s="40" t="s">
        <v>26</v>
      </c>
      <c r="C18" s="41"/>
      <c r="D18" s="41"/>
      <c r="E18" s="41"/>
      <c r="F18" s="29"/>
    </row>
    <row r="19" spans="1:6" ht="66" customHeight="1" x14ac:dyDescent="0.35">
      <c r="A19" s="18">
        <f t="shared" si="0"/>
        <v>11</v>
      </c>
      <c r="B19" s="2" t="s">
        <v>27</v>
      </c>
      <c r="C19" s="8" t="s">
        <v>28</v>
      </c>
      <c r="D19" s="28" t="s">
        <v>29</v>
      </c>
      <c r="E19" s="8" t="s">
        <v>10</v>
      </c>
    </row>
    <row r="20" spans="1:6" ht="31.15" customHeight="1" x14ac:dyDescent="0.35">
      <c r="A20" s="18">
        <f t="shared" si="0"/>
        <v>12</v>
      </c>
      <c r="B20" s="4">
        <v>0</v>
      </c>
      <c r="C20" s="9"/>
      <c r="D20" s="9"/>
      <c r="E20" s="15" t="s">
        <v>244</v>
      </c>
    </row>
    <row r="21" spans="1:6" x14ac:dyDescent="0.35">
      <c r="A21" s="18">
        <f t="shared" si="0"/>
        <v>13</v>
      </c>
      <c r="B21" s="4">
        <v>1</v>
      </c>
      <c r="C21" s="9"/>
      <c r="D21" s="9"/>
      <c r="E21" s="10"/>
    </row>
    <row r="22" spans="1:6" x14ac:dyDescent="0.35">
      <c r="A22" s="18">
        <f t="shared" si="0"/>
        <v>14</v>
      </c>
      <c r="B22" s="4">
        <v>2</v>
      </c>
      <c r="C22" s="9"/>
      <c r="D22" s="9"/>
      <c r="E22" s="10"/>
    </row>
    <row r="23" spans="1:6" x14ac:dyDescent="0.35">
      <c r="A23" s="18">
        <f t="shared" si="0"/>
        <v>15</v>
      </c>
      <c r="B23" s="4">
        <v>3</v>
      </c>
      <c r="C23" s="9"/>
      <c r="D23" s="13"/>
      <c r="E23" s="10"/>
    </row>
    <row r="24" spans="1:6" x14ac:dyDescent="0.35">
      <c r="A24" s="18">
        <f t="shared" si="0"/>
        <v>16</v>
      </c>
      <c r="B24" s="4">
        <v>4</v>
      </c>
      <c r="C24" s="9"/>
      <c r="D24" s="9"/>
      <c r="E24" s="10"/>
    </row>
    <row r="25" spans="1:6" x14ac:dyDescent="0.35">
      <c r="A25" s="18">
        <f t="shared" si="0"/>
        <v>17</v>
      </c>
      <c r="B25" s="4">
        <v>5</v>
      </c>
      <c r="C25" s="9"/>
      <c r="D25" s="11"/>
      <c r="E25" s="10"/>
    </row>
    <row r="26" spans="1:6" x14ac:dyDescent="0.35">
      <c r="A26" s="18">
        <f t="shared" si="0"/>
        <v>18</v>
      </c>
      <c r="B26" s="4">
        <v>6</v>
      </c>
      <c r="C26" s="9"/>
      <c r="D26" s="9"/>
      <c r="E26" s="10"/>
    </row>
    <row r="27" spans="1:6" x14ac:dyDescent="0.35">
      <c r="A27" s="18">
        <f t="shared" si="0"/>
        <v>19</v>
      </c>
      <c r="B27" s="4">
        <v>7</v>
      </c>
      <c r="C27" s="9"/>
      <c r="D27" s="9"/>
      <c r="E27" s="10"/>
    </row>
    <row r="28" spans="1:6" x14ac:dyDescent="0.35">
      <c r="A28" s="18">
        <f t="shared" si="0"/>
        <v>20</v>
      </c>
      <c r="B28" s="4">
        <v>8</v>
      </c>
      <c r="C28" s="9"/>
      <c r="D28" s="9"/>
      <c r="E28" s="10"/>
    </row>
    <row r="29" spans="1:6" x14ac:dyDescent="0.35">
      <c r="A29" s="18">
        <f t="shared" si="0"/>
        <v>21</v>
      </c>
      <c r="B29" s="4">
        <v>9</v>
      </c>
      <c r="C29" s="9"/>
      <c r="D29" s="9"/>
      <c r="E29" s="10"/>
    </row>
    <row r="30" spans="1:6" x14ac:dyDescent="0.35">
      <c r="A30" s="18">
        <f t="shared" si="0"/>
        <v>22</v>
      </c>
      <c r="B30" s="4">
        <v>10</v>
      </c>
      <c r="C30" s="9"/>
      <c r="D30" s="9"/>
      <c r="E30" s="10"/>
    </row>
    <row r="31" spans="1:6" x14ac:dyDescent="0.35">
      <c r="A31" s="18">
        <f t="shared" si="0"/>
        <v>23</v>
      </c>
      <c r="B31" s="4">
        <v>11</v>
      </c>
      <c r="C31" s="9"/>
      <c r="D31" s="9"/>
      <c r="E31" s="10"/>
    </row>
    <row r="32" spans="1:6" x14ac:dyDescent="0.35">
      <c r="A32" s="18">
        <f t="shared" si="0"/>
        <v>24</v>
      </c>
      <c r="B32" s="4">
        <v>12</v>
      </c>
      <c r="C32" s="9"/>
      <c r="D32" s="9"/>
      <c r="E32" s="10"/>
    </row>
    <row r="33" spans="1:8" x14ac:dyDescent="0.35">
      <c r="A33" s="18">
        <f t="shared" si="0"/>
        <v>25</v>
      </c>
      <c r="B33" s="4">
        <v>13</v>
      </c>
      <c r="C33" s="9"/>
      <c r="D33" s="9"/>
      <c r="E33" s="10"/>
    </row>
    <row r="34" spans="1:8" x14ac:dyDescent="0.35">
      <c r="A34" s="18">
        <f t="shared" si="0"/>
        <v>26</v>
      </c>
      <c r="B34" s="4">
        <v>14</v>
      </c>
      <c r="C34" s="9"/>
      <c r="D34" s="9"/>
      <c r="E34" s="10"/>
    </row>
    <row r="35" spans="1:8" x14ac:dyDescent="0.35">
      <c r="A35" s="18">
        <f t="shared" si="0"/>
        <v>27</v>
      </c>
      <c r="B35" s="4">
        <v>15</v>
      </c>
      <c r="C35" s="9"/>
      <c r="D35" s="9"/>
      <c r="E35" s="10"/>
    </row>
    <row r="36" spans="1:8" x14ac:dyDescent="0.35">
      <c r="A36" s="18">
        <f t="shared" si="0"/>
        <v>28</v>
      </c>
      <c r="B36" s="4">
        <v>16</v>
      </c>
      <c r="C36" s="9"/>
      <c r="D36" s="9"/>
      <c r="E36" s="10"/>
    </row>
    <row r="37" spans="1:8" x14ac:dyDescent="0.35">
      <c r="A37" s="18">
        <f t="shared" si="0"/>
        <v>29</v>
      </c>
      <c r="B37" s="4">
        <v>17</v>
      </c>
      <c r="C37" s="9"/>
      <c r="D37" s="9"/>
      <c r="E37" s="10"/>
    </row>
    <row r="38" spans="1:8" x14ac:dyDescent="0.35">
      <c r="A38" s="18">
        <f t="shared" si="0"/>
        <v>30</v>
      </c>
      <c r="B38" s="4">
        <v>18</v>
      </c>
      <c r="C38" s="9"/>
      <c r="D38" s="9"/>
      <c r="E38" s="10"/>
    </row>
    <row r="39" spans="1:8" x14ac:dyDescent="0.35">
      <c r="A39" s="18">
        <f t="shared" si="0"/>
        <v>31</v>
      </c>
      <c r="B39" s="4">
        <v>19</v>
      </c>
      <c r="C39" s="9"/>
      <c r="D39" s="9"/>
      <c r="E39" s="10"/>
    </row>
    <row r="40" spans="1:8" x14ac:dyDescent="0.35">
      <c r="A40" s="18">
        <f t="shared" si="0"/>
        <v>32</v>
      </c>
      <c r="B40" s="4">
        <v>20</v>
      </c>
      <c r="C40" s="9"/>
      <c r="D40" s="9"/>
      <c r="E40" s="10"/>
    </row>
    <row r="41" spans="1:8" x14ac:dyDescent="0.35">
      <c r="A41" s="18">
        <f t="shared" si="0"/>
        <v>33</v>
      </c>
    </row>
    <row r="42" spans="1:8" x14ac:dyDescent="0.35">
      <c r="A42" s="18">
        <f t="shared" si="0"/>
        <v>34</v>
      </c>
      <c r="B42" s="34" t="s">
        <v>30</v>
      </c>
      <c r="C42" s="35"/>
      <c r="D42" s="35"/>
      <c r="E42" s="35"/>
      <c r="F42" s="36"/>
      <c r="G42" s="36"/>
      <c r="H42" s="36"/>
    </row>
    <row r="43" spans="1:8" x14ac:dyDescent="0.35">
      <c r="A43" s="18">
        <f t="shared" si="0"/>
        <v>35</v>
      </c>
      <c r="B43" s="31" t="s">
        <v>31</v>
      </c>
      <c r="C43" s="32"/>
      <c r="D43" s="32"/>
      <c r="E43" s="32"/>
      <c r="F43" s="32"/>
      <c r="G43" s="32"/>
      <c r="H43" s="33"/>
    </row>
    <row r="44" spans="1:8" ht="52.5" customHeight="1" x14ac:dyDescent="0.35">
      <c r="A44" s="18">
        <f t="shared" si="0"/>
        <v>36</v>
      </c>
      <c r="B44" s="2" t="s">
        <v>27</v>
      </c>
      <c r="C44" s="8" t="s">
        <v>32</v>
      </c>
      <c r="D44" s="8" t="s">
        <v>33</v>
      </c>
      <c r="E44" s="8" t="s">
        <v>34</v>
      </c>
      <c r="F44" s="8" t="s">
        <v>35</v>
      </c>
      <c r="G44" s="8" t="s">
        <v>36</v>
      </c>
      <c r="H44" s="8" t="s">
        <v>10</v>
      </c>
    </row>
    <row r="45" spans="1:8" x14ac:dyDescent="0.35">
      <c r="A45" s="18">
        <f t="shared" si="0"/>
        <v>37</v>
      </c>
      <c r="B45" s="4">
        <v>0</v>
      </c>
      <c r="C45" s="9"/>
      <c r="D45" s="9"/>
      <c r="E45" s="9"/>
      <c r="F45" s="9"/>
      <c r="G45" s="9"/>
      <c r="H45" s="15" t="s">
        <v>37</v>
      </c>
    </row>
    <row r="46" spans="1:8" x14ac:dyDescent="0.35">
      <c r="A46" s="18">
        <f t="shared" si="0"/>
        <v>38</v>
      </c>
      <c r="B46" s="4">
        <v>1</v>
      </c>
      <c r="C46" s="9"/>
      <c r="D46" s="9"/>
      <c r="E46" s="9"/>
      <c r="F46" s="9"/>
      <c r="G46" s="9"/>
      <c r="H46" s="10"/>
    </row>
    <row r="47" spans="1:8" x14ac:dyDescent="0.35">
      <c r="A47" s="18">
        <f t="shared" si="0"/>
        <v>39</v>
      </c>
      <c r="B47" s="4">
        <v>2</v>
      </c>
      <c r="C47" s="9"/>
      <c r="D47" s="9"/>
      <c r="E47" s="9"/>
      <c r="F47" s="9"/>
      <c r="G47" s="9"/>
      <c r="H47" s="10"/>
    </row>
    <row r="48" spans="1:8" x14ac:dyDescent="0.35">
      <c r="A48" s="18">
        <f t="shared" si="0"/>
        <v>40</v>
      </c>
      <c r="B48" s="4">
        <v>3</v>
      </c>
      <c r="C48" s="9"/>
      <c r="D48" s="9"/>
      <c r="E48" s="9"/>
      <c r="F48" s="9"/>
      <c r="G48" s="9"/>
      <c r="H48" s="10"/>
    </row>
    <row r="49" spans="1:8" x14ac:dyDescent="0.35">
      <c r="A49" s="18">
        <f t="shared" si="0"/>
        <v>41</v>
      </c>
      <c r="B49" s="4">
        <v>4</v>
      </c>
      <c r="C49" s="9"/>
      <c r="D49" s="9"/>
      <c r="E49" s="9"/>
      <c r="F49" s="9"/>
      <c r="G49" s="9"/>
      <c r="H49" s="10"/>
    </row>
    <row r="50" spans="1:8" x14ac:dyDescent="0.35">
      <c r="A50" s="18">
        <f t="shared" si="0"/>
        <v>42</v>
      </c>
      <c r="B50" s="4">
        <v>5</v>
      </c>
      <c r="C50" s="9"/>
      <c r="D50" s="9"/>
      <c r="E50" s="9"/>
      <c r="F50" s="9"/>
      <c r="G50" s="9"/>
      <c r="H50" s="10"/>
    </row>
    <row r="51" spans="1:8" x14ac:dyDescent="0.35">
      <c r="A51" s="18">
        <f t="shared" si="0"/>
        <v>43</v>
      </c>
      <c r="B51" s="4">
        <v>6</v>
      </c>
      <c r="C51" s="9"/>
      <c r="D51" s="9"/>
      <c r="E51" s="9"/>
      <c r="F51" s="9"/>
      <c r="G51" s="9"/>
      <c r="H51" s="10"/>
    </row>
    <row r="52" spans="1:8" x14ac:dyDescent="0.35">
      <c r="A52" s="18">
        <f t="shared" si="0"/>
        <v>44</v>
      </c>
      <c r="B52" s="4">
        <v>7</v>
      </c>
      <c r="C52" s="9"/>
      <c r="D52" s="9"/>
      <c r="E52" s="9"/>
      <c r="F52" s="9"/>
      <c r="G52" s="9"/>
      <c r="H52" s="10"/>
    </row>
    <row r="53" spans="1:8" x14ac:dyDescent="0.35">
      <c r="A53" s="18">
        <f t="shared" si="0"/>
        <v>45</v>
      </c>
      <c r="B53" s="4">
        <v>8</v>
      </c>
      <c r="C53" s="9"/>
      <c r="D53" s="9"/>
      <c r="E53" s="9"/>
      <c r="F53" s="9"/>
      <c r="G53" s="9"/>
      <c r="H53" s="10"/>
    </row>
    <row r="54" spans="1:8" x14ac:dyDescent="0.35">
      <c r="A54" s="18">
        <f t="shared" si="0"/>
        <v>46</v>
      </c>
      <c r="B54" s="4">
        <v>9</v>
      </c>
      <c r="C54" s="9"/>
      <c r="D54" s="9"/>
      <c r="E54" s="9"/>
      <c r="F54" s="9"/>
      <c r="G54" s="9"/>
      <c r="H54" s="10"/>
    </row>
    <row r="55" spans="1:8" x14ac:dyDescent="0.35">
      <c r="A55" s="18">
        <f t="shared" si="0"/>
        <v>47</v>
      </c>
      <c r="B55" s="4">
        <v>10</v>
      </c>
      <c r="C55" s="9"/>
      <c r="D55" s="9"/>
      <c r="E55" s="9"/>
      <c r="F55" s="9"/>
      <c r="G55" s="9"/>
      <c r="H55" s="10"/>
    </row>
    <row r="56" spans="1:8" x14ac:dyDescent="0.35">
      <c r="A56" s="18">
        <f t="shared" si="0"/>
        <v>48</v>
      </c>
      <c r="B56" s="4">
        <v>11</v>
      </c>
      <c r="C56" s="9"/>
      <c r="D56" s="9"/>
      <c r="E56" s="9"/>
      <c r="F56" s="9"/>
      <c r="G56" s="9"/>
      <c r="H56" s="10"/>
    </row>
    <row r="57" spans="1:8" x14ac:dyDescent="0.35">
      <c r="A57" s="18">
        <f t="shared" si="0"/>
        <v>49</v>
      </c>
      <c r="B57" s="4">
        <v>12</v>
      </c>
      <c r="C57" s="9"/>
      <c r="D57" s="9"/>
      <c r="E57" s="9"/>
      <c r="F57" s="9"/>
      <c r="G57" s="9"/>
      <c r="H57" s="10"/>
    </row>
    <row r="58" spans="1:8" x14ac:dyDescent="0.35">
      <c r="A58" s="18">
        <f t="shared" si="0"/>
        <v>50</v>
      </c>
      <c r="B58" s="4">
        <v>13</v>
      </c>
      <c r="C58" s="9"/>
      <c r="D58" s="9"/>
      <c r="E58" s="9"/>
      <c r="F58" s="9"/>
      <c r="G58" s="9"/>
      <c r="H58" s="10"/>
    </row>
    <row r="59" spans="1:8" x14ac:dyDescent="0.35">
      <c r="A59" s="18">
        <f t="shared" si="0"/>
        <v>51</v>
      </c>
      <c r="B59" s="4">
        <v>14</v>
      </c>
      <c r="C59" s="9"/>
      <c r="D59" s="9"/>
      <c r="E59" s="9"/>
      <c r="F59" s="9"/>
      <c r="G59" s="9"/>
      <c r="H59" s="10"/>
    </row>
    <row r="60" spans="1:8" x14ac:dyDescent="0.35">
      <c r="A60" s="18">
        <f t="shared" si="0"/>
        <v>52</v>
      </c>
      <c r="B60" s="4">
        <v>15</v>
      </c>
      <c r="C60" s="9"/>
      <c r="D60" s="9"/>
      <c r="E60" s="9"/>
      <c r="F60" s="9"/>
      <c r="G60" s="9"/>
      <c r="H60" s="10"/>
    </row>
    <row r="61" spans="1:8" x14ac:dyDescent="0.35">
      <c r="A61" s="18">
        <f t="shared" si="0"/>
        <v>53</v>
      </c>
      <c r="B61" s="4">
        <v>16</v>
      </c>
      <c r="C61" s="9"/>
      <c r="D61" s="9"/>
      <c r="E61" s="9"/>
      <c r="F61" s="9"/>
      <c r="G61" s="9"/>
      <c r="H61" s="10"/>
    </row>
    <row r="62" spans="1:8" x14ac:dyDescent="0.35">
      <c r="A62" s="18">
        <f t="shared" si="0"/>
        <v>54</v>
      </c>
      <c r="B62" s="4">
        <v>17</v>
      </c>
      <c r="C62" s="9"/>
      <c r="D62" s="9"/>
      <c r="E62" s="9"/>
      <c r="F62" s="9"/>
      <c r="G62" s="9"/>
      <c r="H62" s="10"/>
    </row>
    <row r="63" spans="1:8" x14ac:dyDescent="0.35">
      <c r="A63" s="18">
        <f t="shared" si="0"/>
        <v>55</v>
      </c>
      <c r="B63" s="4">
        <v>18</v>
      </c>
      <c r="C63" s="9"/>
      <c r="D63" s="9"/>
      <c r="E63" s="9"/>
      <c r="F63" s="9"/>
      <c r="G63" s="9"/>
      <c r="H63" s="10"/>
    </row>
    <row r="64" spans="1:8" x14ac:dyDescent="0.35">
      <c r="A64" s="18">
        <f t="shared" si="0"/>
        <v>56</v>
      </c>
      <c r="B64" s="4">
        <v>19</v>
      </c>
      <c r="C64" s="9"/>
      <c r="D64" s="9"/>
      <c r="E64" s="9"/>
      <c r="F64" s="9"/>
      <c r="G64" s="9"/>
      <c r="H64" s="10"/>
    </row>
    <row r="65" spans="1:8" x14ac:dyDescent="0.35">
      <c r="A65" s="18">
        <f t="shared" si="0"/>
        <v>57</v>
      </c>
      <c r="B65" s="4">
        <v>20</v>
      </c>
      <c r="C65" s="9"/>
      <c r="D65" s="9"/>
      <c r="E65" s="9"/>
      <c r="F65" s="9"/>
      <c r="G65" s="9"/>
      <c r="H65" s="10"/>
    </row>
  </sheetData>
  <mergeCells count="8">
    <mergeCell ref="B43:H43"/>
    <mergeCell ref="B42:H42"/>
    <mergeCell ref="B17:E17"/>
    <mergeCell ref="B18:E18"/>
    <mergeCell ref="B1:G1"/>
    <mergeCell ref="B2:G2"/>
    <mergeCell ref="B3:G3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AC1-5BC2-4655-A1B4-201B760C2B58}">
  <dimension ref="A1:H67"/>
  <sheetViews>
    <sheetView zoomScale="70" zoomScaleNormal="70" workbookViewId="0"/>
  </sheetViews>
  <sheetFormatPr defaultColWidth="9.26953125" defaultRowHeight="15.5" x14ac:dyDescent="0.35"/>
  <cols>
    <col min="1" max="1" width="9.26953125" style="1"/>
    <col min="2" max="2" width="30.7265625" style="1" customWidth="1"/>
    <col min="3" max="3" width="24.54296875" style="1" customWidth="1"/>
    <col min="4" max="4" width="22" style="1" customWidth="1"/>
    <col min="5" max="8" width="31.26953125" style="1" customWidth="1"/>
    <col min="9" max="16384" width="9.26953125" style="1"/>
  </cols>
  <sheetData>
    <row r="1" spans="1:7" x14ac:dyDescent="0.35">
      <c r="B1" s="42" t="s">
        <v>237</v>
      </c>
      <c r="C1" s="42"/>
      <c r="D1" s="42"/>
      <c r="E1" s="42"/>
      <c r="F1" s="42"/>
      <c r="G1" s="42"/>
    </row>
    <row r="2" spans="1:7" x14ac:dyDescent="0.35">
      <c r="B2" s="42" t="s">
        <v>241</v>
      </c>
      <c r="C2" s="42"/>
      <c r="D2" s="42"/>
      <c r="E2" s="42"/>
      <c r="F2" s="42"/>
      <c r="G2" s="42"/>
    </row>
    <row r="3" spans="1:7" x14ac:dyDescent="0.35">
      <c r="B3" s="43" t="s">
        <v>0</v>
      </c>
      <c r="C3" s="43"/>
      <c r="D3" s="43"/>
      <c r="E3" s="43"/>
      <c r="F3" s="43"/>
      <c r="G3" s="43"/>
    </row>
    <row r="4" spans="1:7" x14ac:dyDescent="0.35">
      <c r="B4" s="5" t="s">
        <v>1</v>
      </c>
      <c r="C4" s="21"/>
      <c r="D4" s="21"/>
      <c r="E4" s="5"/>
      <c r="F4" s="5"/>
      <c r="G4" s="22" t="str">
        <f>'1 Performance Form - LTSA'!$G$4</f>
        <v>Rev.0 dated 12 Nov 2024</v>
      </c>
    </row>
    <row r="5" spans="1:7" x14ac:dyDescent="0.35">
      <c r="B5" s="5" t="s">
        <v>3</v>
      </c>
      <c r="C5" s="21"/>
      <c r="D5" s="21"/>
      <c r="E5" s="5"/>
      <c r="F5" s="5"/>
      <c r="G5" s="5"/>
    </row>
    <row r="6" spans="1:7" x14ac:dyDescent="0.35">
      <c r="B6" s="5" t="s">
        <v>4</v>
      </c>
      <c r="C6" s="21"/>
      <c r="D6" s="21"/>
      <c r="E6" s="5"/>
      <c r="F6" s="5"/>
      <c r="G6" s="5"/>
    </row>
    <row r="8" spans="1:7" x14ac:dyDescent="0.35">
      <c r="A8" s="18" t="s">
        <v>5</v>
      </c>
      <c r="B8" s="37" t="s">
        <v>6</v>
      </c>
      <c r="C8" s="38"/>
      <c r="D8" s="38"/>
      <c r="E8" s="39"/>
    </row>
    <row r="9" spans="1:7" x14ac:dyDescent="0.35">
      <c r="A9" s="18">
        <v>1</v>
      </c>
      <c r="B9" s="3" t="s">
        <v>7</v>
      </c>
      <c r="C9" s="3" t="s">
        <v>8</v>
      </c>
      <c r="D9" s="3" t="s">
        <v>9</v>
      </c>
      <c r="E9" s="3" t="s">
        <v>10</v>
      </c>
    </row>
    <row r="10" spans="1:7" x14ac:dyDescent="0.35">
      <c r="A10" s="18">
        <f>A9+1</f>
        <v>2</v>
      </c>
      <c r="B10" s="5" t="s">
        <v>11</v>
      </c>
      <c r="C10" s="20"/>
      <c r="D10" s="6" t="s">
        <v>12</v>
      </c>
      <c r="E10" s="5" t="s">
        <v>13</v>
      </c>
    </row>
    <row r="11" spans="1:7" x14ac:dyDescent="0.35">
      <c r="A11" s="18">
        <f t="shared" ref="A11:A65" si="0">A10+1</f>
        <v>3</v>
      </c>
      <c r="B11" s="5" t="s">
        <v>14</v>
      </c>
      <c r="C11" s="20"/>
      <c r="D11" s="6" t="s">
        <v>12</v>
      </c>
      <c r="E11" s="5" t="s">
        <v>13</v>
      </c>
    </row>
    <row r="12" spans="1:7" x14ac:dyDescent="0.35">
      <c r="A12" s="18">
        <f t="shared" si="0"/>
        <v>4</v>
      </c>
      <c r="B12" s="5" t="s">
        <v>15</v>
      </c>
      <c r="C12" s="20">
        <v>4</v>
      </c>
      <c r="D12" s="6" t="s">
        <v>16</v>
      </c>
      <c r="E12" s="5" t="s">
        <v>13</v>
      </c>
    </row>
    <row r="13" spans="1:7" x14ac:dyDescent="0.35">
      <c r="A13" s="18">
        <f t="shared" si="0"/>
        <v>5</v>
      </c>
      <c r="B13" s="5" t="s">
        <v>17</v>
      </c>
      <c r="C13" s="20"/>
      <c r="D13" s="6" t="s">
        <v>18</v>
      </c>
      <c r="E13" s="5" t="s">
        <v>13</v>
      </c>
    </row>
    <row r="14" spans="1:7" ht="46.5" x14ac:dyDescent="0.35">
      <c r="A14" s="18">
        <f t="shared" si="0"/>
        <v>6</v>
      </c>
      <c r="B14" s="12" t="s">
        <v>19</v>
      </c>
      <c r="C14" s="14"/>
      <c r="D14" s="6" t="s">
        <v>20</v>
      </c>
      <c r="E14" s="12" t="s">
        <v>21</v>
      </c>
    </row>
    <row r="15" spans="1:7" ht="31" x14ac:dyDescent="0.35">
      <c r="A15" s="18">
        <f t="shared" si="0"/>
        <v>7</v>
      </c>
      <c r="B15" s="5" t="s">
        <v>22</v>
      </c>
      <c r="C15" s="14"/>
      <c r="D15" s="6" t="s">
        <v>23</v>
      </c>
      <c r="E15" s="12" t="s">
        <v>24</v>
      </c>
    </row>
    <row r="16" spans="1:7" x14ac:dyDescent="0.35">
      <c r="A16" s="18">
        <f t="shared" si="0"/>
        <v>8</v>
      </c>
      <c r="E16" s="7"/>
    </row>
    <row r="17" spans="1:6" x14ac:dyDescent="0.35">
      <c r="A17" s="18">
        <f t="shared" si="0"/>
        <v>9</v>
      </c>
      <c r="B17" s="37" t="s">
        <v>25</v>
      </c>
      <c r="C17" s="38"/>
      <c r="D17" s="38"/>
      <c r="E17" s="39"/>
      <c r="F17" s="30"/>
    </row>
    <row r="18" spans="1:6" x14ac:dyDescent="0.35">
      <c r="A18" s="18">
        <f t="shared" si="0"/>
        <v>10</v>
      </c>
      <c r="B18" s="40" t="s">
        <v>26</v>
      </c>
      <c r="C18" s="41"/>
      <c r="D18" s="41"/>
      <c r="E18" s="41"/>
      <c r="F18" s="29"/>
    </row>
    <row r="19" spans="1:6" ht="66" customHeight="1" x14ac:dyDescent="0.35">
      <c r="A19" s="18">
        <f t="shared" si="0"/>
        <v>11</v>
      </c>
      <c r="B19" s="2" t="s">
        <v>27</v>
      </c>
      <c r="C19" s="8" t="s">
        <v>28</v>
      </c>
      <c r="D19" s="8" t="s">
        <v>29</v>
      </c>
      <c r="E19" s="8" t="s">
        <v>10</v>
      </c>
    </row>
    <row r="20" spans="1:6" ht="62" x14ac:dyDescent="0.35">
      <c r="A20" s="18">
        <f t="shared" si="0"/>
        <v>12</v>
      </c>
      <c r="B20" s="4">
        <v>0</v>
      </c>
      <c r="C20" s="9"/>
      <c r="D20" s="9"/>
      <c r="E20" s="15" t="s">
        <v>245</v>
      </c>
    </row>
    <row r="21" spans="1:6" x14ac:dyDescent="0.35">
      <c r="A21" s="18">
        <f t="shared" si="0"/>
        <v>13</v>
      </c>
      <c r="B21" s="4">
        <v>1</v>
      </c>
      <c r="C21" s="9"/>
      <c r="D21" s="9"/>
      <c r="E21" s="10"/>
    </row>
    <row r="22" spans="1:6" x14ac:dyDescent="0.35">
      <c r="A22" s="18">
        <f t="shared" si="0"/>
        <v>14</v>
      </c>
      <c r="B22" s="4">
        <v>2</v>
      </c>
      <c r="C22" s="9"/>
      <c r="D22" s="9"/>
      <c r="E22" s="10"/>
    </row>
    <row r="23" spans="1:6" x14ac:dyDescent="0.35">
      <c r="A23" s="18">
        <f t="shared" si="0"/>
        <v>15</v>
      </c>
      <c r="B23" s="4">
        <v>3</v>
      </c>
      <c r="C23" s="9"/>
      <c r="D23" s="13"/>
      <c r="E23" s="10"/>
    </row>
    <row r="24" spans="1:6" x14ac:dyDescent="0.35">
      <c r="A24" s="18">
        <f t="shared" si="0"/>
        <v>16</v>
      </c>
      <c r="B24" s="4">
        <v>4</v>
      </c>
      <c r="C24" s="9"/>
      <c r="D24" s="9"/>
      <c r="E24" s="10"/>
    </row>
    <row r="25" spans="1:6" x14ac:dyDescent="0.35">
      <c r="A25" s="18">
        <f t="shared" si="0"/>
        <v>17</v>
      </c>
      <c r="B25" s="4">
        <v>5</v>
      </c>
      <c r="C25" s="9"/>
      <c r="D25" s="11"/>
      <c r="E25" s="10"/>
    </row>
    <row r="26" spans="1:6" x14ac:dyDescent="0.35">
      <c r="A26" s="18">
        <f t="shared" si="0"/>
        <v>18</v>
      </c>
      <c r="B26" s="4">
        <v>6</v>
      </c>
      <c r="C26" s="9"/>
      <c r="D26" s="9"/>
      <c r="E26" s="10"/>
    </row>
    <row r="27" spans="1:6" x14ac:dyDescent="0.35">
      <c r="A27" s="18">
        <f t="shared" si="0"/>
        <v>19</v>
      </c>
      <c r="B27" s="4">
        <v>7</v>
      </c>
      <c r="C27" s="9"/>
      <c r="D27" s="9"/>
      <c r="E27" s="10"/>
    </row>
    <row r="28" spans="1:6" x14ac:dyDescent="0.35">
      <c r="A28" s="18">
        <f t="shared" si="0"/>
        <v>20</v>
      </c>
      <c r="B28" s="4">
        <v>8</v>
      </c>
      <c r="C28" s="9"/>
      <c r="D28" s="9"/>
      <c r="E28" s="10"/>
    </row>
    <row r="29" spans="1:6" x14ac:dyDescent="0.35">
      <c r="A29" s="18">
        <f t="shared" si="0"/>
        <v>21</v>
      </c>
      <c r="B29" s="4">
        <v>9</v>
      </c>
      <c r="C29" s="9"/>
      <c r="D29" s="9"/>
      <c r="E29" s="10"/>
    </row>
    <row r="30" spans="1:6" x14ac:dyDescent="0.35">
      <c r="A30" s="18">
        <f t="shared" si="0"/>
        <v>22</v>
      </c>
      <c r="B30" s="4">
        <v>10</v>
      </c>
      <c r="C30" s="9"/>
      <c r="D30" s="9"/>
      <c r="E30" s="10"/>
    </row>
    <row r="31" spans="1:6" x14ac:dyDescent="0.35">
      <c r="A31" s="18">
        <f t="shared" si="0"/>
        <v>23</v>
      </c>
      <c r="B31" s="4">
        <v>11</v>
      </c>
      <c r="C31" s="9"/>
      <c r="D31" s="9"/>
      <c r="E31" s="10"/>
    </row>
    <row r="32" spans="1:6" x14ac:dyDescent="0.35">
      <c r="A32" s="18">
        <f t="shared" si="0"/>
        <v>24</v>
      </c>
      <c r="B32" s="4">
        <v>12</v>
      </c>
      <c r="C32" s="9"/>
      <c r="D32" s="9"/>
      <c r="E32" s="10"/>
    </row>
    <row r="33" spans="1:8" x14ac:dyDescent="0.35">
      <c r="A33" s="18">
        <f t="shared" si="0"/>
        <v>25</v>
      </c>
      <c r="B33" s="4">
        <v>13</v>
      </c>
      <c r="C33" s="9"/>
      <c r="D33" s="9"/>
      <c r="E33" s="10"/>
    </row>
    <row r="34" spans="1:8" x14ac:dyDescent="0.35">
      <c r="A34" s="18">
        <f t="shared" si="0"/>
        <v>26</v>
      </c>
      <c r="B34" s="4">
        <v>14</v>
      </c>
      <c r="C34" s="9"/>
      <c r="D34" s="9"/>
      <c r="E34" s="10"/>
    </row>
    <row r="35" spans="1:8" x14ac:dyDescent="0.35">
      <c r="A35" s="18">
        <f t="shared" si="0"/>
        <v>27</v>
      </c>
      <c r="B35" s="4">
        <v>15</v>
      </c>
      <c r="C35" s="9"/>
      <c r="D35" s="9"/>
      <c r="E35" s="10"/>
    </row>
    <row r="36" spans="1:8" x14ac:dyDescent="0.35">
      <c r="A36" s="18">
        <f t="shared" si="0"/>
        <v>28</v>
      </c>
      <c r="B36" s="4">
        <v>16</v>
      </c>
      <c r="C36" s="9"/>
      <c r="D36" s="9"/>
      <c r="E36" s="10"/>
    </row>
    <row r="37" spans="1:8" x14ac:dyDescent="0.35">
      <c r="A37" s="18">
        <f t="shared" si="0"/>
        <v>29</v>
      </c>
      <c r="B37" s="4">
        <v>17</v>
      </c>
      <c r="C37" s="9"/>
      <c r="D37" s="9"/>
      <c r="E37" s="10"/>
    </row>
    <row r="38" spans="1:8" x14ac:dyDescent="0.35">
      <c r="A38" s="18">
        <f t="shared" si="0"/>
        <v>30</v>
      </c>
      <c r="B38" s="4">
        <v>18</v>
      </c>
      <c r="C38" s="9"/>
      <c r="D38" s="9"/>
      <c r="E38" s="10"/>
    </row>
    <row r="39" spans="1:8" x14ac:dyDescent="0.35">
      <c r="A39" s="18">
        <f t="shared" si="0"/>
        <v>31</v>
      </c>
      <c r="B39" s="4">
        <v>19</v>
      </c>
      <c r="C39" s="9"/>
      <c r="D39" s="9"/>
      <c r="E39" s="10"/>
    </row>
    <row r="40" spans="1:8" x14ac:dyDescent="0.35">
      <c r="A40" s="18">
        <f t="shared" si="0"/>
        <v>32</v>
      </c>
      <c r="B40" s="4">
        <v>20</v>
      </c>
      <c r="C40" s="9"/>
      <c r="D40" s="9"/>
      <c r="E40" s="10"/>
    </row>
    <row r="41" spans="1:8" x14ac:dyDescent="0.35">
      <c r="A41" s="18">
        <f t="shared" si="0"/>
        <v>33</v>
      </c>
    </row>
    <row r="42" spans="1:8" x14ac:dyDescent="0.35">
      <c r="A42" s="18">
        <f t="shared" si="0"/>
        <v>34</v>
      </c>
      <c r="B42" s="34" t="s">
        <v>38</v>
      </c>
      <c r="C42" s="35"/>
      <c r="D42" s="35"/>
      <c r="E42" s="35"/>
      <c r="F42" s="35"/>
      <c r="G42" s="35"/>
      <c r="H42" s="36"/>
    </row>
    <row r="43" spans="1:8" x14ac:dyDescent="0.35">
      <c r="A43" s="18">
        <f t="shared" si="0"/>
        <v>35</v>
      </c>
      <c r="B43" s="44" t="s">
        <v>39</v>
      </c>
      <c r="C43" s="45"/>
      <c r="D43" s="45"/>
      <c r="E43" s="45"/>
      <c r="F43" s="45"/>
      <c r="G43" s="45"/>
      <c r="H43" s="33"/>
    </row>
    <row r="44" spans="1:8" ht="52.5" customHeight="1" x14ac:dyDescent="0.35">
      <c r="A44" s="18">
        <f t="shared" si="0"/>
        <v>36</v>
      </c>
      <c r="B44" s="2" t="s">
        <v>27</v>
      </c>
      <c r="C44" s="8" t="s">
        <v>32</v>
      </c>
      <c r="D44" s="8" t="s">
        <v>33</v>
      </c>
      <c r="E44" s="8" t="s">
        <v>34</v>
      </c>
      <c r="F44" s="8" t="s">
        <v>35</v>
      </c>
      <c r="G44" s="8" t="s">
        <v>36</v>
      </c>
      <c r="H44" s="8" t="s">
        <v>10</v>
      </c>
    </row>
    <row r="45" spans="1:8" x14ac:dyDescent="0.35">
      <c r="A45" s="18">
        <f t="shared" si="0"/>
        <v>37</v>
      </c>
      <c r="B45" s="4">
        <v>0</v>
      </c>
      <c r="C45" s="9"/>
      <c r="D45" s="9"/>
      <c r="E45" s="9"/>
      <c r="F45" s="9"/>
      <c r="G45" s="9"/>
      <c r="H45" s="27"/>
    </row>
    <row r="46" spans="1:8" x14ac:dyDescent="0.35">
      <c r="A46" s="18">
        <f t="shared" si="0"/>
        <v>38</v>
      </c>
      <c r="B46" s="4">
        <v>1</v>
      </c>
      <c r="C46" s="9"/>
      <c r="D46" s="9"/>
      <c r="E46" s="9"/>
      <c r="F46" s="9"/>
      <c r="G46" s="9"/>
      <c r="H46" s="27"/>
    </row>
    <row r="47" spans="1:8" x14ac:dyDescent="0.35">
      <c r="A47" s="18">
        <f t="shared" si="0"/>
        <v>39</v>
      </c>
      <c r="B47" s="4">
        <v>2</v>
      </c>
      <c r="C47" s="9"/>
      <c r="D47" s="9"/>
      <c r="E47" s="9"/>
      <c r="F47" s="9"/>
      <c r="G47" s="9"/>
      <c r="H47" s="27"/>
    </row>
    <row r="48" spans="1:8" x14ac:dyDescent="0.35">
      <c r="A48" s="18">
        <f t="shared" si="0"/>
        <v>40</v>
      </c>
      <c r="B48" s="4">
        <v>3</v>
      </c>
      <c r="C48" s="9"/>
      <c r="D48" s="9"/>
      <c r="E48" s="9"/>
      <c r="F48" s="9"/>
      <c r="G48" s="9"/>
      <c r="H48" s="27"/>
    </row>
    <row r="49" spans="1:8" x14ac:dyDescent="0.35">
      <c r="A49" s="18">
        <f t="shared" si="0"/>
        <v>41</v>
      </c>
      <c r="B49" s="4">
        <v>4</v>
      </c>
      <c r="C49" s="9"/>
      <c r="D49" s="9"/>
      <c r="E49" s="9"/>
      <c r="F49" s="9"/>
      <c r="G49" s="9"/>
      <c r="H49" s="27"/>
    </row>
    <row r="50" spans="1:8" x14ac:dyDescent="0.35">
      <c r="A50" s="18">
        <f t="shared" si="0"/>
        <v>42</v>
      </c>
      <c r="B50" s="4">
        <v>5</v>
      </c>
      <c r="C50" s="9"/>
      <c r="D50" s="9"/>
      <c r="E50" s="9"/>
      <c r="F50" s="9"/>
      <c r="G50" s="9"/>
      <c r="H50" s="27"/>
    </row>
    <row r="51" spans="1:8" x14ac:dyDescent="0.35">
      <c r="A51" s="18">
        <f t="shared" si="0"/>
        <v>43</v>
      </c>
      <c r="B51" s="4">
        <v>6</v>
      </c>
      <c r="C51" s="9"/>
      <c r="D51" s="9"/>
      <c r="E51" s="9"/>
      <c r="F51" s="9"/>
      <c r="G51" s="9"/>
      <c r="H51" s="27"/>
    </row>
    <row r="52" spans="1:8" x14ac:dyDescent="0.35">
      <c r="A52" s="18">
        <f t="shared" si="0"/>
        <v>44</v>
      </c>
      <c r="B52" s="4">
        <v>7</v>
      </c>
      <c r="C52" s="9"/>
      <c r="D52" s="9"/>
      <c r="E52" s="9"/>
      <c r="F52" s="9"/>
      <c r="G52" s="9"/>
      <c r="H52" s="27"/>
    </row>
    <row r="53" spans="1:8" x14ac:dyDescent="0.35">
      <c r="A53" s="18">
        <f t="shared" si="0"/>
        <v>45</v>
      </c>
      <c r="B53" s="4">
        <v>8</v>
      </c>
      <c r="C53" s="9"/>
      <c r="D53" s="9"/>
      <c r="E53" s="9"/>
      <c r="F53" s="9"/>
      <c r="G53" s="9"/>
      <c r="H53" s="27"/>
    </row>
    <row r="54" spans="1:8" x14ac:dyDescent="0.35">
      <c r="A54" s="18">
        <f t="shared" si="0"/>
        <v>46</v>
      </c>
      <c r="B54" s="4">
        <v>9</v>
      </c>
      <c r="C54" s="9"/>
      <c r="D54" s="9"/>
      <c r="E54" s="9"/>
      <c r="F54" s="9"/>
      <c r="G54" s="9"/>
      <c r="H54" s="27"/>
    </row>
    <row r="55" spans="1:8" x14ac:dyDescent="0.35">
      <c r="A55" s="18">
        <f t="shared" si="0"/>
        <v>47</v>
      </c>
      <c r="B55" s="4">
        <v>10</v>
      </c>
      <c r="C55" s="9"/>
      <c r="D55" s="9"/>
      <c r="E55" s="9"/>
      <c r="F55" s="9"/>
      <c r="G55" s="9"/>
      <c r="H55" s="27"/>
    </row>
    <row r="56" spans="1:8" x14ac:dyDescent="0.35">
      <c r="A56" s="18">
        <f t="shared" si="0"/>
        <v>48</v>
      </c>
      <c r="B56" s="4">
        <v>11</v>
      </c>
      <c r="C56" s="9"/>
      <c r="D56" s="9"/>
      <c r="E56" s="9"/>
      <c r="F56" s="9"/>
      <c r="G56" s="9"/>
      <c r="H56" s="27"/>
    </row>
    <row r="57" spans="1:8" x14ac:dyDescent="0.35">
      <c r="A57" s="18">
        <f t="shared" si="0"/>
        <v>49</v>
      </c>
      <c r="B57" s="4">
        <v>12</v>
      </c>
      <c r="C57" s="9"/>
      <c r="D57" s="9"/>
      <c r="E57" s="9"/>
      <c r="F57" s="9"/>
      <c r="G57" s="9"/>
      <c r="H57" s="27"/>
    </row>
    <row r="58" spans="1:8" x14ac:dyDescent="0.35">
      <c r="A58" s="18">
        <f t="shared" si="0"/>
        <v>50</v>
      </c>
      <c r="B58" s="4">
        <v>13</v>
      </c>
      <c r="C58" s="9"/>
      <c r="D58" s="9"/>
      <c r="E58" s="9"/>
      <c r="F58" s="9"/>
      <c r="G58" s="9"/>
      <c r="H58" s="27"/>
    </row>
    <row r="59" spans="1:8" x14ac:dyDescent="0.35">
      <c r="A59" s="18">
        <f t="shared" si="0"/>
        <v>51</v>
      </c>
      <c r="B59" s="4">
        <v>14</v>
      </c>
      <c r="C59" s="9"/>
      <c r="D59" s="9"/>
      <c r="E59" s="9"/>
      <c r="F59" s="9"/>
      <c r="G59" s="9"/>
      <c r="H59" s="27"/>
    </row>
    <row r="60" spans="1:8" x14ac:dyDescent="0.35">
      <c r="A60" s="18">
        <f t="shared" si="0"/>
        <v>52</v>
      </c>
      <c r="B60" s="4">
        <v>15</v>
      </c>
      <c r="C60" s="9"/>
      <c r="D60" s="9"/>
      <c r="E60" s="9"/>
      <c r="F60" s="9"/>
      <c r="G60" s="9"/>
      <c r="H60" s="27"/>
    </row>
    <row r="61" spans="1:8" x14ac:dyDescent="0.35">
      <c r="A61" s="18">
        <f t="shared" si="0"/>
        <v>53</v>
      </c>
      <c r="B61" s="4">
        <v>16</v>
      </c>
      <c r="C61" s="9"/>
      <c r="D61" s="9"/>
      <c r="E61" s="9"/>
      <c r="F61" s="9"/>
      <c r="G61" s="9"/>
      <c r="H61" s="27"/>
    </row>
    <row r="62" spans="1:8" x14ac:dyDescent="0.35">
      <c r="A62" s="18">
        <f t="shared" si="0"/>
        <v>54</v>
      </c>
      <c r="B62" s="4">
        <v>17</v>
      </c>
      <c r="C62" s="9"/>
      <c r="D62" s="9"/>
      <c r="E62" s="9"/>
      <c r="F62" s="9"/>
      <c r="G62" s="9"/>
      <c r="H62" s="27"/>
    </row>
    <row r="63" spans="1:8" x14ac:dyDescent="0.35">
      <c r="A63" s="18">
        <f t="shared" si="0"/>
        <v>55</v>
      </c>
      <c r="B63" s="4">
        <v>18</v>
      </c>
      <c r="C63" s="9"/>
      <c r="D63" s="9"/>
      <c r="E63" s="9"/>
      <c r="F63" s="9"/>
      <c r="G63" s="9"/>
      <c r="H63" s="27"/>
    </row>
    <row r="64" spans="1:8" x14ac:dyDescent="0.35">
      <c r="A64" s="18">
        <f t="shared" si="0"/>
        <v>56</v>
      </c>
      <c r="B64" s="4">
        <v>19</v>
      </c>
      <c r="C64" s="9"/>
      <c r="D64" s="9"/>
      <c r="E64" s="9"/>
      <c r="F64" s="9"/>
      <c r="G64" s="9"/>
      <c r="H64" s="27"/>
    </row>
    <row r="65" spans="1:8" x14ac:dyDescent="0.35">
      <c r="A65" s="18">
        <f t="shared" si="0"/>
        <v>57</v>
      </c>
      <c r="B65" s="4">
        <v>20</v>
      </c>
      <c r="C65" s="9"/>
      <c r="D65" s="9"/>
      <c r="E65" s="9"/>
      <c r="F65" s="9"/>
      <c r="G65" s="9"/>
      <c r="H65" s="27"/>
    </row>
    <row r="66" spans="1:8" x14ac:dyDescent="0.35">
      <c r="G66" s="30"/>
    </row>
    <row r="67" spans="1:8" x14ac:dyDescent="0.35">
      <c r="G67" s="30"/>
    </row>
  </sheetData>
  <mergeCells count="8">
    <mergeCell ref="B1:G1"/>
    <mergeCell ref="B2:G2"/>
    <mergeCell ref="B3:G3"/>
    <mergeCell ref="B8:E8"/>
    <mergeCell ref="B43:H43"/>
    <mergeCell ref="B42:H42"/>
    <mergeCell ref="B17:E17"/>
    <mergeCell ref="B18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F0B1-718B-4220-A0D5-D2483C720349}">
  <dimension ref="A1:G48"/>
  <sheetViews>
    <sheetView zoomScale="70" zoomScaleNormal="70" workbookViewId="0"/>
  </sheetViews>
  <sheetFormatPr defaultColWidth="9.26953125" defaultRowHeight="15.5" x14ac:dyDescent="0.35"/>
  <cols>
    <col min="1" max="1" width="7.453125" style="18" customWidth="1"/>
    <col min="2" max="2" width="62.7265625" style="1" customWidth="1"/>
    <col min="3" max="4" width="40.453125" style="1" customWidth="1"/>
    <col min="5" max="7" width="21.453125" style="1" customWidth="1"/>
    <col min="8" max="16384" width="9.26953125" style="1"/>
  </cols>
  <sheetData>
    <row r="1" spans="1:7" x14ac:dyDescent="0.35">
      <c r="B1" s="42" t="s">
        <v>237</v>
      </c>
      <c r="C1" s="42"/>
      <c r="D1" s="42"/>
      <c r="E1" s="42"/>
      <c r="F1" s="42"/>
      <c r="G1" s="42"/>
    </row>
    <row r="2" spans="1:7" x14ac:dyDescent="0.35">
      <c r="B2" s="42" t="s">
        <v>240</v>
      </c>
      <c r="C2" s="42"/>
      <c r="D2" s="42"/>
      <c r="E2" s="42"/>
      <c r="F2" s="42"/>
      <c r="G2" s="42"/>
    </row>
    <row r="3" spans="1:7" x14ac:dyDescent="0.35">
      <c r="B3" s="43" t="s">
        <v>0</v>
      </c>
      <c r="C3" s="43"/>
      <c r="D3" s="43"/>
      <c r="E3" s="43"/>
      <c r="F3" s="43"/>
      <c r="G3" s="43"/>
    </row>
    <row r="4" spans="1:7" x14ac:dyDescent="0.35">
      <c r="B4" s="5" t="s">
        <v>1</v>
      </c>
      <c r="C4" s="21"/>
      <c r="D4" s="21"/>
      <c r="E4" s="5"/>
      <c r="F4" s="5"/>
      <c r="G4" s="22" t="str">
        <f>'1 Performance Form - LTSA'!$G$4</f>
        <v>Rev.0 dated 12 Nov 2024</v>
      </c>
    </row>
    <row r="5" spans="1:7" x14ac:dyDescent="0.35">
      <c r="B5" s="5" t="s">
        <v>3</v>
      </c>
      <c r="C5" s="21"/>
      <c r="D5" s="21"/>
      <c r="E5" s="5"/>
      <c r="F5" s="5"/>
      <c r="G5" s="5"/>
    </row>
    <row r="6" spans="1:7" x14ac:dyDescent="0.35">
      <c r="B6" s="5" t="s">
        <v>4</v>
      </c>
      <c r="C6" s="21"/>
      <c r="D6" s="21"/>
      <c r="E6" s="5"/>
      <c r="F6" s="5"/>
      <c r="G6" s="5"/>
    </row>
    <row r="8" spans="1:7" x14ac:dyDescent="0.35">
      <c r="A8" s="18" t="s">
        <v>5</v>
      </c>
      <c r="B8" s="46" t="s">
        <v>40</v>
      </c>
      <c r="C8" s="46" t="s">
        <v>41</v>
      </c>
      <c r="D8" s="46" t="s">
        <v>10</v>
      </c>
    </row>
    <row r="9" spans="1:7" x14ac:dyDescent="0.35">
      <c r="A9" s="18">
        <v>1</v>
      </c>
      <c r="B9" s="17" t="s">
        <v>7</v>
      </c>
      <c r="C9" s="17" t="s">
        <v>8</v>
      </c>
      <c r="D9" s="17" t="s">
        <v>10</v>
      </c>
    </row>
    <row r="10" spans="1:7" x14ac:dyDescent="0.35">
      <c r="A10" s="18">
        <f>A9+1</f>
        <v>2</v>
      </c>
      <c r="B10" s="5" t="s">
        <v>42</v>
      </c>
      <c r="C10" s="14"/>
      <c r="D10" s="14"/>
    </row>
    <row r="11" spans="1:7" x14ac:dyDescent="0.35">
      <c r="A11" s="18">
        <f t="shared" ref="A11:A48" si="0">A10+1</f>
        <v>3</v>
      </c>
      <c r="B11" s="5" t="s">
        <v>43</v>
      </c>
      <c r="C11" s="14"/>
      <c r="D11" s="14"/>
    </row>
    <row r="12" spans="1:7" x14ac:dyDescent="0.35">
      <c r="A12" s="18">
        <f t="shared" si="0"/>
        <v>4</v>
      </c>
      <c r="B12" s="5" t="s">
        <v>44</v>
      </c>
      <c r="C12" s="14"/>
      <c r="D12" s="14"/>
    </row>
    <row r="13" spans="1:7" x14ac:dyDescent="0.35">
      <c r="A13" s="18">
        <f t="shared" si="0"/>
        <v>5</v>
      </c>
      <c r="B13" s="5" t="s">
        <v>45</v>
      </c>
      <c r="C13" s="14"/>
      <c r="D13" s="14"/>
    </row>
    <row r="14" spans="1:7" x14ac:dyDescent="0.35">
      <c r="A14" s="18">
        <f t="shared" si="0"/>
        <v>6</v>
      </c>
      <c r="B14" s="5" t="s">
        <v>46</v>
      </c>
      <c r="C14" s="19" t="s">
        <v>47</v>
      </c>
      <c r="D14" s="14"/>
    </row>
    <row r="15" spans="1:7" x14ac:dyDescent="0.35">
      <c r="A15" s="18">
        <f t="shared" si="0"/>
        <v>7</v>
      </c>
      <c r="B15" s="12" t="s">
        <v>48</v>
      </c>
      <c r="C15" s="19" t="s">
        <v>47</v>
      </c>
      <c r="D15" s="14"/>
    </row>
    <row r="16" spans="1:7" x14ac:dyDescent="0.35">
      <c r="A16" s="18">
        <f t="shared" si="0"/>
        <v>8</v>
      </c>
      <c r="B16" s="12" t="s">
        <v>49</v>
      </c>
      <c r="C16" s="19" t="s">
        <v>47</v>
      </c>
      <c r="D16" s="14"/>
    </row>
    <row r="17" spans="1:4" x14ac:dyDescent="0.35">
      <c r="A17" s="18">
        <f t="shared" si="0"/>
        <v>9</v>
      </c>
      <c r="B17" s="5" t="s">
        <v>50</v>
      </c>
      <c r="C17" s="19" t="s">
        <v>47</v>
      </c>
      <c r="D17" s="14"/>
    </row>
    <row r="18" spans="1:4" x14ac:dyDescent="0.35">
      <c r="A18" s="18">
        <f t="shared" si="0"/>
        <v>10</v>
      </c>
      <c r="B18" s="5"/>
      <c r="C18" s="14"/>
      <c r="D18" s="14"/>
    </row>
    <row r="19" spans="1:4" x14ac:dyDescent="0.35">
      <c r="A19" s="18">
        <f t="shared" si="0"/>
        <v>11</v>
      </c>
      <c r="B19" s="46" t="s">
        <v>51</v>
      </c>
      <c r="C19" s="46" t="s">
        <v>52</v>
      </c>
      <c r="D19" s="46" t="s">
        <v>10</v>
      </c>
    </row>
    <row r="20" spans="1:4" x14ac:dyDescent="0.35">
      <c r="A20" s="18">
        <f t="shared" si="0"/>
        <v>12</v>
      </c>
      <c r="B20" s="17" t="s">
        <v>7</v>
      </c>
      <c r="C20" s="17" t="s">
        <v>8</v>
      </c>
      <c r="D20" s="17" t="s">
        <v>10</v>
      </c>
    </row>
    <row r="21" spans="1:4" x14ac:dyDescent="0.35">
      <c r="A21" s="18">
        <f t="shared" si="0"/>
        <v>13</v>
      </c>
      <c r="B21" s="5" t="s">
        <v>42</v>
      </c>
      <c r="C21" s="14"/>
      <c r="D21" s="14"/>
    </row>
    <row r="22" spans="1:4" x14ac:dyDescent="0.35">
      <c r="A22" s="18">
        <f t="shared" si="0"/>
        <v>14</v>
      </c>
      <c r="B22" s="5" t="s">
        <v>43</v>
      </c>
      <c r="C22" s="14"/>
      <c r="D22" s="14"/>
    </row>
    <row r="23" spans="1:4" x14ac:dyDescent="0.35">
      <c r="A23" s="18">
        <f t="shared" si="0"/>
        <v>15</v>
      </c>
      <c r="B23" s="5" t="s">
        <v>53</v>
      </c>
      <c r="C23" s="14"/>
      <c r="D23" s="14"/>
    </row>
    <row r="24" spans="1:4" x14ac:dyDescent="0.35">
      <c r="A24" s="18">
        <f t="shared" si="0"/>
        <v>16</v>
      </c>
      <c r="B24" s="5" t="s">
        <v>54</v>
      </c>
      <c r="C24" s="14" t="s">
        <v>37</v>
      </c>
      <c r="D24" s="14"/>
    </row>
    <row r="25" spans="1:4" x14ac:dyDescent="0.35">
      <c r="A25" s="18">
        <f t="shared" si="0"/>
        <v>17</v>
      </c>
      <c r="B25" s="5" t="s">
        <v>55</v>
      </c>
      <c r="C25" s="14"/>
      <c r="D25" s="14"/>
    </row>
    <row r="26" spans="1:4" x14ac:dyDescent="0.35">
      <c r="A26" s="18">
        <f t="shared" si="0"/>
        <v>18</v>
      </c>
      <c r="B26" s="12" t="s">
        <v>56</v>
      </c>
      <c r="C26" s="14"/>
      <c r="D26" s="14"/>
    </row>
    <row r="27" spans="1:4" x14ac:dyDescent="0.35">
      <c r="A27" s="18">
        <f t="shared" si="0"/>
        <v>19</v>
      </c>
      <c r="B27" s="5" t="s">
        <v>57</v>
      </c>
      <c r="C27" s="14"/>
      <c r="D27" s="14"/>
    </row>
    <row r="28" spans="1:4" x14ac:dyDescent="0.35">
      <c r="A28" s="18">
        <f t="shared" si="0"/>
        <v>20</v>
      </c>
      <c r="B28" s="5" t="s">
        <v>58</v>
      </c>
      <c r="C28" s="14"/>
      <c r="D28" s="14"/>
    </row>
    <row r="29" spans="1:4" x14ac:dyDescent="0.35">
      <c r="A29" s="18">
        <f t="shared" si="0"/>
        <v>21</v>
      </c>
      <c r="B29" s="5" t="s">
        <v>59</v>
      </c>
      <c r="C29" s="14"/>
      <c r="D29" s="14"/>
    </row>
    <row r="30" spans="1:4" x14ac:dyDescent="0.35">
      <c r="A30" s="18">
        <f t="shared" si="0"/>
        <v>22</v>
      </c>
      <c r="B30" s="16" t="s">
        <v>60</v>
      </c>
      <c r="C30" s="14"/>
      <c r="D30" s="14"/>
    </row>
    <row r="31" spans="1:4" x14ac:dyDescent="0.35">
      <c r="A31" s="18">
        <f t="shared" si="0"/>
        <v>23</v>
      </c>
      <c r="B31" s="16"/>
      <c r="C31" s="14"/>
      <c r="D31" s="14"/>
    </row>
    <row r="32" spans="1:4" x14ac:dyDescent="0.35">
      <c r="A32" s="18">
        <f t="shared" si="0"/>
        <v>24</v>
      </c>
      <c r="B32" s="46" t="s">
        <v>61</v>
      </c>
      <c r="C32" s="46" t="s">
        <v>52</v>
      </c>
      <c r="D32" s="46" t="s">
        <v>10</v>
      </c>
    </row>
    <row r="33" spans="1:4" x14ac:dyDescent="0.35">
      <c r="A33" s="18">
        <f t="shared" si="0"/>
        <v>25</v>
      </c>
      <c r="B33" s="17" t="s">
        <v>7</v>
      </c>
      <c r="C33" s="17" t="s">
        <v>52</v>
      </c>
      <c r="D33" s="17" t="s">
        <v>10</v>
      </c>
    </row>
    <row r="34" spans="1:4" x14ac:dyDescent="0.35">
      <c r="A34" s="18">
        <f t="shared" si="0"/>
        <v>26</v>
      </c>
      <c r="B34" s="5" t="s">
        <v>42</v>
      </c>
      <c r="C34" s="14"/>
      <c r="D34" s="14"/>
    </row>
    <row r="35" spans="1:4" x14ac:dyDescent="0.35">
      <c r="A35" s="18">
        <f t="shared" si="0"/>
        <v>27</v>
      </c>
      <c r="B35" s="16" t="s">
        <v>43</v>
      </c>
      <c r="C35" s="14"/>
      <c r="D35" s="14"/>
    </row>
    <row r="36" spans="1:4" x14ac:dyDescent="0.35">
      <c r="A36" s="18">
        <f t="shared" si="0"/>
        <v>28</v>
      </c>
      <c r="B36" s="16" t="s">
        <v>62</v>
      </c>
      <c r="C36" s="14"/>
      <c r="D36" s="14"/>
    </row>
    <row r="37" spans="1:4" x14ac:dyDescent="0.35">
      <c r="A37" s="18">
        <f t="shared" si="0"/>
        <v>29</v>
      </c>
      <c r="B37" s="16" t="s">
        <v>63</v>
      </c>
      <c r="C37" s="14" t="s">
        <v>37</v>
      </c>
      <c r="D37" s="14"/>
    </row>
    <row r="38" spans="1:4" x14ac:dyDescent="0.35">
      <c r="A38" s="18">
        <f t="shared" si="0"/>
        <v>30</v>
      </c>
      <c r="B38" s="5" t="s">
        <v>64</v>
      </c>
      <c r="C38" s="14"/>
      <c r="D38" s="14"/>
    </row>
    <row r="39" spans="1:4" x14ac:dyDescent="0.35">
      <c r="A39" s="18">
        <f t="shared" si="0"/>
        <v>31</v>
      </c>
      <c r="B39" s="5" t="s">
        <v>65</v>
      </c>
      <c r="C39" s="14"/>
      <c r="D39" s="14"/>
    </row>
    <row r="40" spans="1:4" x14ac:dyDescent="0.35">
      <c r="A40" s="18">
        <f t="shared" si="0"/>
        <v>32</v>
      </c>
      <c r="B40" s="5" t="s">
        <v>66</v>
      </c>
      <c r="C40" s="14"/>
      <c r="D40" s="14"/>
    </row>
    <row r="41" spans="1:4" x14ac:dyDescent="0.35">
      <c r="A41" s="18">
        <f t="shared" si="0"/>
        <v>33</v>
      </c>
      <c r="B41" s="16" t="s">
        <v>67</v>
      </c>
      <c r="C41" s="14"/>
      <c r="D41" s="14"/>
    </row>
    <row r="42" spans="1:4" x14ac:dyDescent="0.35">
      <c r="A42" s="18">
        <f t="shared" si="0"/>
        <v>34</v>
      </c>
      <c r="B42" s="16"/>
      <c r="C42" s="14"/>
      <c r="D42" s="14"/>
    </row>
    <row r="43" spans="1:4" x14ac:dyDescent="0.35">
      <c r="A43" s="18">
        <f t="shared" si="0"/>
        <v>35</v>
      </c>
      <c r="B43" s="46" t="s">
        <v>68</v>
      </c>
      <c r="C43" s="46" t="s">
        <v>52</v>
      </c>
      <c r="D43" s="46" t="s">
        <v>10</v>
      </c>
    </row>
    <row r="44" spans="1:4" x14ac:dyDescent="0.35">
      <c r="A44" s="18">
        <f t="shared" si="0"/>
        <v>36</v>
      </c>
      <c r="B44" s="17" t="s">
        <v>7</v>
      </c>
      <c r="C44" s="17" t="s">
        <v>52</v>
      </c>
      <c r="D44" s="17" t="s">
        <v>10</v>
      </c>
    </row>
    <row r="45" spans="1:4" x14ac:dyDescent="0.35">
      <c r="A45" s="18">
        <f t="shared" si="0"/>
        <v>37</v>
      </c>
      <c r="B45" s="5" t="s">
        <v>69</v>
      </c>
      <c r="C45" s="14"/>
      <c r="D45" s="14"/>
    </row>
    <row r="46" spans="1:4" x14ac:dyDescent="0.35">
      <c r="A46" s="18">
        <f t="shared" si="0"/>
        <v>38</v>
      </c>
      <c r="B46" s="5" t="s">
        <v>70</v>
      </c>
      <c r="C46" s="14"/>
      <c r="D46" s="14"/>
    </row>
    <row r="47" spans="1:4" x14ac:dyDescent="0.35">
      <c r="A47" s="18">
        <f t="shared" si="0"/>
        <v>39</v>
      </c>
      <c r="B47" s="16" t="s">
        <v>71</v>
      </c>
      <c r="C47" s="14"/>
      <c r="D47" s="14"/>
    </row>
    <row r="48" spans="1:4" x14ac:dyDescent="0.35">
      <c r="A48" s="18">
        <f t="shared" si="0"/>
        <v>40</v>
      </c>
      <c r="B48" s="16" t="s">
        <v>72</v>
      </c>
      <c r="C48" s="19" t="s">
        <v>47</v>
      </c>
      <c r="D48" s="14"/>
    </row>
  </sheetData>
  <mergeCells count="7">
    <mergeCell ref="B43:D43"/>
    <mergeCell ref="B32:D32"/>
    <mergeCell ref="B1:G1"/>
    <mergeCell ref="B2:G2"/>
    <mergeCell ref="B3:G3"/>
    <mergeCell ref="B8:D8"/>
    <mergeCell ref="B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67F7-4E11-419F-842A-505947EEDC35}">
  <dimension ref="A1:G103"/>
  <sheetViews>
    <sheetView zoomScale="70" zoomScaleNormal="70" workbookViewId="0"/>
  </sheetViews>
  <sheetFormatPr defaultColWidth="9.26953125" defaultRowHeight="15.5" x14ac:dyDescent="0.35"/>
  <cols>
    <col min="1" max="1" width="6.54296875" style="18" customWidth="1"/>
    <col min="2" max="2" width="70.54296875" style="1" customWidth="1"/>
    <col min="3" max="4" width="40.453125" style="1" customWidth="1"/>
    <col min="5" max="5" width="29.26953125" style="1" customWidth="1"/>
    <col min="6" max="6" width="41.26953125" style="1" customWidth="1"/>
    <col min="7" max="7" width="35" style="1" customWidth="1"/>
    <col min="8" max="16384" width="9.26953125" style="1"/>
  </cols>
  <sheetData>
    <row r="1" spans="1:7" x14ac:dyDescent="0.35">
      <c r="B1" s="42" t="s">
        <v>237</v>
      </c>
      <c r="C1" s="42"/>
      <c r="D1" s="42"/>
      <c r="E1" s="42"/>
      <c r="F1" s="42"/>
      <c r="G1" s="42"/>
    </row>
    <row r="2" spans="1:7" x14ac:dyDescent="0.35">
      <c r="B2" s="42" t="s">
        <v>238</v>
      </c>
      <c r="C2" s="42"/>
      <c r="D2" s="42"/>
      <c r="E2" s="42"/>
      <c r="F2" s="42"/>
      <c r="G2" s="42"/>
    </row>
    <row r="3" spans="1:7" x14ac:dyDescent="0.35">
      <c r="B3" s="43" t="s">
        <v>0</v>
      </c>
      <c r="C3" s="43"/>
      <c r="D3" s="43"/>
      <c r="E3" s="43"/>
      <c r="F3" s="43"/>
      <c r="G3" s="43"/>
    </row>
    <row r="4" spans="1:7" x14ac:dyDescent="0.35">
      <c r="B4" s="5" t="s">
        <v>1</v>
      </c>
      <c r="C4" s="21"/>
      <c r="D4" s="21"/>
      <c r="E4" s="5"/>
      <c r="F4" s="5"/>
      <c r="G4" s="22" t="str">
        <f>'1 Performance Form - LTSA'!$G$4</f>
        <v>Rev.0 dated 12 Nov 2024</v>
      </c>
    </row>
    <row r="5" spans="1:7" x14ac:dyDescent="0.35">
      <c r="B5" s="5" t="s">
        <v>3</v>
      </c>
      <c r="C5" s="21"/>
      <c r="D5" s="21"/>
      <c r="E5" s="5"/>
      <c r="F5" s="5"/>
      <c r="G5" s="5"/>
    </row>
    <row r="6" spans="1:7" x14ac:dyDescent="0.35">
      <c r="B6" s="5" t="s">
        <v>4</v>
      </c>
      <c r="C6" s="21"/>
      <c r="D6" s="21"/>
      <c r="E6" s="5"/>
      <c r="F6" s="5"/>
      <c r="G6" s="5"/>
    </row>
    <row r="8" spans="1:7" x14ac:dyDescent="0.35">
      <c r="A8" s="18" t="s">
        <v>5</v>
      </c>
      <c r="B8" s="46" t="s">
        <v>40</v>
      </c>
      <c r="C8" s="46" t="s">
        <v>41</v>
      </c>
      <c r="D8" s="46" t="s">
        <v>10</v>
      </c>
    </row>
    <row r="9" spans="1:7" x14ac:dyDescent="0.35">
      <c r="A9" s="18">
        <v>1</v>
      </c>
      <c r="B9" s="17" t="s">
        <v>73</v>
      </c>
      <c r="C9" s="17" t="s">
        <v>8</v>
      </c>
      <c r="D9" s="17" t="s">
        <v>10</v>
      </c>
    </row>
    <row r="10" spans="1:7" x14ac:dyDescent="0.35">
      <c r="A10" s="18">
        <f>A9+1</f>
        <v>2</v>
      </c>
      <c r="B10" s="5" t="s">
        <v>74</v>
      </c>
      <c r="C10" s="14"/>
      <c r="D10" s="14"/>
    </row>
    <row r="11" spans="1:7" x14ac:dyDescent="0.35">
      <c r="A11" s="18">
        <f t="shared" ref="A11:A75" si="0">A10+1</f>
        <v>3</v>
      </c>
      <c r="B11" s="5" t="s">
        <v>75</v>
      </c>
      <c r="C11" s="14"/>
      <c r="D11" s="14"/>
    </row>
    <row r="12" spans="1:7" x14ac:dyDescent="0.35">
      <c r="A12" s="18">
        <f t="shared" si="0"/>
        <v>4</v>
      </c>
      <c r="B12" s="5" t="s">
        <v>76</v>
      </c>
      <c r="C12" s="14"/>
      <c r="D12" s="14"/>
    </row>
    <row r="13" spans="1:7" x14ac:dyDescent="0.35">
      <c r="A13" s="18">
        <f t="shared" si="0"/>
        <v>5</v>
      </c>
      <c r="B13" s="5" t="s">
        <v>77</v>
      </c>
      <c r="C13" s="14"/>
      <c r="D13" s="14"/>
    </row>
    <row r="14" spans="1:7" x14ac:dyDescent="0.35">
      <c r="A14" s="18">
        <f t="shared" si="0"/>
        <v>6</v>
      </c>
      <c r="B14" s="5" t="s">
        <v>78</v>
      </c>
      <c r="C14" s="14"/>
      <c r="D14" s="14"/>
    </row>
    <row r="15" spans="1:7" x14ac:dyDescent="0.35">
      <c r="A15" s="18">
        <f t="shared" si="0"/>
        <v>7</v>
      </c>
      <c r="B15" s="5" t="s">
        <v>79</v>
      </c>
      <c r="C15" s="14"/>
      <c r="D15" s="14"/>
    </row>
    <row r="16" spans="1:7" x14ac:dyDescent="0.35">
      <c r="A16" s="18">
        <f t="shared" si="0"/>
        <v>8</v>
      </c>
      <c r="B16" s="5" t="s">
        <v>80</v>
      </c>
      <c r="C16" s="14"/>
      <c r="D16" s="14"/>
    </row>
    <row r="17" spans="1:4" x14ac:dyDescent="0.35">
      <c r="A17" s="18">
        <f t="shared" si="0"/>
        <v>9</v>
      </c>
      <c r="B17" s="5" t="s">
        <v>81</v>
      </c>
      <c r="C17" s="14"/>
      <c r="D17" s="14"/>
    </row>
    <row r="18" spans="1:4" x14ac:dyDescent="0.35">
      <c r="A18" s="18">
        <f t="shared" si="0"/>
        <v>10</v>
      </c>
      <c r="B18" s="5" t="s">
        <v>82</v>
      </c>
      <c r="C18" s="14"/>
      <c r="D18" s="14"/>
    </row>
    <row r="19" spans="1:4" x14ac:dyDescent="0.35">
      <c r="A19" s="18">
        <f t="shared" si="0"/>
        <v>11</v>
      </c>
      <c r="B19" s="5" t="s">
        <v>83</v>
      </c>
      <c r="C19" s="14"/>
      <c r="D19" s="14"/>
    </row>
    <row r="20" spans="1:4" x14ac:dyDescent="0.35">
      <c r="A20" s="18">
        <f t="shared" si="0"/>
        <v>12</v>
      </c>
      <c r="B20" s="5" t="s">
        <v>84</v>
      </c>
      <c r="C20" s="14"/>
      <c r="D20" s="14"/>
    </row>
    <row r="21" spans="1:4" x14ac:dyDescent="0.35">
      <c r="A21" s="18">
        <f t="shared" si="0"/>
        <v>13</v>
      </c>
      <c r="B21" s="5" t="s">
        <v>85</v>
      </c>
      <c r="C21" s="14"/>
      <c r="D21" s="14"/>
    </row>
    <row r="22" spans="1:4" x14ac:dyDescent="0.35">
      <c r="A22" s="18">
        <f t="shared" si="0"/>
        <v>14</v>
      </c>
      <c r="B22" s="5" t="s">
        <v>86</v>
      </c>
      <c r="C22" s="14"/>
      <c r="D22" s="14"/>
    </row>
    <row r="23" spans="1:4" x14ac:dyDescent="0.35">
      <c r="A23" s="18">
        <f t="shared" si="0"/>
        <v>15</v>
      </c>
      <c r="B23" s="5" t="s">
        <v>87</v>
      </c>
      <c r="C23" s="14"/>
      <c r="D23" s="14"/>
    </row>
    <row r="24" spans="1:4" x14ac:dyDescent="0.35">
      <c r="A24" s="18">
        <f t="shared" si="0"/>
        <v>16</v>
      </c>
      <c r="B24" s="5" t="s">
        <v>88</v>
      </c>
      <c r="C24" s="14"/>
      <c r="D24" s="14"/>
    </row>
    <row r="25" spans="1:4" x14ac:dyDescent="0.35">
      <c r="A25" s="18">
        <f t="shared" si="0"/>
        <v>17</v>
      </c>
      <c r="B25" s="5" t="s">
        <v>89</v>
      </c>
      <c r="C25" s="14"/>
      <c r="D25" s="14"/>
    </row>
    <row r="26" spans="1:4" x14ac:dyDescent="0.35">
      <c r="A26" s="18">
        <f t="shared" si="0"/>
        <v>18</v>
      </c>
      <c r="B26" s="5" t="s">
        <v>90</v>
      </c>
      <c r="C26" s="14"/>
      <c r="D26" s="14"/>
    </row>
    <row r="27" spans="1:4" x14ac:dyDescent="0.35">
      <c r="A27" s="18">
        <f t="shared" si="0"/>
        <v>19</v>
      </c>
      <c r="B27" s="5" t="s">
        <v>91</v>
      </c>
      <c r="C27" s="14"/>
      <c r="D27" s="14"/>
    </row>
    <row r="28" spans="1:4" x14ac:dyDescent="0.35">
      <c r="A28" s="18">
        <f t="shared" si="0"/>
        <v>20</v>
      </c>
      <c r="B28" s="5" t="s">
        <v>92</v>
      </c>
      <c r="C28" s="14"/>
      <c r="D28" s="14"/>
    </row>
    <row r="29" spans="1:4" x14ac:dyDescent="0.35">
      <c r="A29" s="18">
        <f t="shared" si="0"/>
        <v>21</v>
      </c>
      <c r="B29" s="5" t="s">
        <v>93</v>
      </c>
      <c r="C29" s="14"/>
      <c r="D29" s="14"/>
    </row>
    <row r="30" spans="1:4" x14ac:dyDescent="0.35">
      <c r="A30" s="18">
        <f t="shared" si="0"/>
        <v>22</v>
      </c>
      <c r="B30" s="5" t="s">
        <v>94</v>
      </c>
      <c r="C30" s="14"/>
      <c r="D30" s="14"/>
    </row>
    <row r="31" spans="1:4" x14ac:dyDescent="0.35">
      <c r="A31" s="18">
        <f t="shared" si="0"/>
        <v>23</v>
      </c>
      <c r="B31" s="5" t="s">
        <v>95</v>
      </c>
      <c r="C31" s="14"/>
      <c r="D31" s="14"/>
    </row>
    <row r="32" spans="1:4" x14ac:dyDescent="0.35">
      <c r="A32" s="18">
        <f t="shared" si="0"/>
        <v>24</v>
      </c>
      <c r="B32" s="5" t="s">
        <v>96</v>
      </c>
      <c r="C32" s="14"/>
      <c r="D32" s="14"/>
    </row>
    <row r="33" spans="1:4" x14ac:dyDescent="0.35">
      <c r="A33" s="18">
        <f t="shared" si="0"/>
        <v>25</v>
      </c>
      <c r="B33" s="5" t="s">
        <v>97</v>
      </c>
      <c r="C33" s="14"/>
      <c r="D33" s="14"/>
    </row>
    <row r="34" spans="1:4" x14ac:dyDescent="0.35">
      <c r="A34" s="18">
        <f t="shared" si="0"/>
        <v>26</v>
      </c>
      <c r="B34" s="5" t="s">
        <v>98</v>
      </c>
      <c r="C34" s="14"/>
      <c r="D34" s="14"/>
    </row>
    <row r="35" spans="1:4" x14ac:dyDescent="0.35">
      <c r="A35" s="18">
        <f t="shared" si="0"/>
        <v>27</v>
      </c>
      <c r="B35" s="5" t="s">
        <v>99</v>
      </c>
      <c r="C35" s="14"/>
      <c r="D35" s="14"/>
    </row>
    <row r="36" spans="1:4" x14ac:dyDescent="0.35">
      <c r="A36" s="18">
        <f t="shared" si="0"/>
        <v>28</v>
      </c>
      <c r="B36" s="5" t="s">
        <v>100</v>
      </c>
      <c r="C36" s="14"/>
      <c r="D36" s="14"/>
    </row>
    <row r="37" spans="1:4" x14ac:dyDescent="0.35">
      <c r="A37" s="18">
        <f t="shared" si="0"/>
        <v>29</v>
      </c>
      <c r="B37" s="5" t="s">
        <v>101</v>
      </c>
      <c r="C37" s="14"/>
      <c r="D37" s="14"/>
    </row>
    <row r="38" spans="1:4" x14ac:dyDescent="0.35">
      <c r="A38" s="18">
        <f t="shared" si="0"/>
        <v>30</v>
      </c>
      <c r="B38" s="5" t="s">
        <v>102</v>
      </c>
      <c r="C38" s="14"/>
      <c r="D38" s="14"/>
    </row>
    <row r="39" spans="1:4" x14ac:dyDescent="0.35">
      <c r="A39" s="18">
        <f t="shared" si="0"/>
        <v>31</v>
      </c>
      <c r="B39" s="5" t="s">
        <v>103</v>
      </c>
      <c r="C39" s="14"/>
      <c r="D39" s="14"/>
    </row>
    <row r="40" spans="1:4" x14ac:dyDescent="0.35">
      <c r="A40" s="18">
        <f t="shared" si="0"/>
        <v>32</v>
      </c>
      <c r="B40" s="5" t="s">
        <v>104</v>
      </c>
      <c r="C40" s="14"/>
      <c r="D40" s="14" t="s">
        <v>105</v>
      </c>
    </row>
    <row r="41" spans="1:4" x14ac:dyDescent="0.35">
      <c r="A41" s="18">
        <f t="shared" si="0"/>
        <v>33</v>
      </c>
      <c r="B41" s="5" t="s">
        <v>106</v>
      </c>
      <c r="C41" s="14"/>
      <c r="D41" s="14" t="s">
        <v>105</v>
      </c>
    </row>
    <row r="42" spans="1:4" x14ac:dyDescent="0.35">
      <c r="A42" s="18">
        <f t="shared" si="0"/>
        <v>34</v>
      </c>
      <c r="B42" s="5" t="s">
        <v>107</v>
      </c>
      <c r="C42" s="14"/>
      <c r="D42" s="14" t="s">
        <v>105</v>
      </c>
    </row>
    <row r="43" spans="1:4" x14ac:dyDescent="0.35">
      <c r="A43" s="18">
        <f t="shared" si="0"/>
        <v>35</v>
      </c>
      <c r="B43" s="5" t="s">
        <v>108</v>
      </c>
      <c r="C43" s="14"/>
      <c r="D43" s="14"/>
    </row>
    <row r="44" spans="1:4" x14ac:dyDescent="0.35">
      <c r="A44" s="18">
        <f t="shared" si="0"/>
        <v>36</v>
      </c>
      <c r="B44" s="5" t="s">
        <v>109</v>
      </c>
      <c r="C44" s="14"/>
      <c r="D44" s="14"/>
    </row>
    <row r="45" spans="1:4" x14ac:dyDescent="0.35">
      <c r="A45" s="18">
        <f t="shared" si="0"/>
        <v>37</v>
      </c>
      <c r="B45" s="5" t="s">
        <v>110</v>
      </c>
      <c r="C45" s="14"/>
      <c r="D45" s="14"/>
    </row>
    <row r="46" spans="1:4" x14ac:dyDescent="0.35">
      <c r="A46" s="18">
        <f t="shared" si="0"/>
        <v>38</v>
      </c>
      <c r="B46" s="5" t="s">
        <v>111</v>
      </c>
      <c r="C46" s="14"/>
      <c r="D46" s="14"/>
    </row>
    <row r="47" spans="1:4" x14ac:dyDescent="0.35">
      <c r="A47" s="18">
        <f t="shared" si="0"/>
        <v>39</v>
      </c>
      <c r="B47" s="5" t="s">
        <v>112</v>
      </c>
      <c r="C47" s="14"/>
      <c r="D47" s="14"/>
    </row>
    <row r="48" spans="1:4" x14ac:dyDescent="0.35">
      <c r="A48" s="18">
        <f t="shared" si="0"/>
        <v>40</v>
      </c>
      <c r="B48" s="5" t="s">
        <v>113</v>
      </c>
      <c r="C48" s="14"/>
      <c r="D48" s="14"/>
    </row>
    <row r="49" spans="1:4" x14ac:dyDescent="0.35">
      <c r="A49" s="18">
        <f t="shared" si="0"/>
        <v>41</v>
      </c>
      <c r="B49" s="5" t="s">
        <v>114</v>
      </c>
      <c r="C49" s="14"/>
      <c r="D49" s="14"/>
    </row>
    <row r="50" spans="1:4" x14ac:dyDescent="0.35">
      <c r="A50" s="18">
        <f t="shared" si="0"/>
        <v>42</v>
      </c>
      <c r="B50" s="5" t="s">
        <v>115</v>
      </c>
      <c r="C50" s="14"/>
      <c r="D50" s="14"/>
    </row>
    <row r="51" spans="1:4" x14ac:dyDescent="0.35">
      <c r="A51" s="18">
        <f t="shared" si="0"/>
        <v>43</v>
      </c>
      <c r="B51" s="5" t="s">
        <v>116</v>
      </c>
      <c r="C51" s="14"/>
      <c r="D51" s="14"/>
    </row>
    <row r="52" spans="1:4" x14ac:dyDescent="0.35">
      <c r="A52" s="18">
        <f t="shared" si="0"/>
        <v>44</v>
      </c>
      <c r="B52" s="5" t="s">
        <v>117</v>
      </c>
      <c r="C52" s="14"/>
      <c r="D52" s="14"/>
    </row>
    <row r="53" spans="1:4" x14ac:dyDescent="0.35">
      <c r="A53" s="18">
        <f t="shared" si="0"/>
        <v>45</v>
      </c>
      <c r="B53" s="5" t="s">
        <v>118</v>
      </c>
      <c r="C53" s="14"/>
      <c r="D53" s="14"/>
    </row>
    <row r="54" spans="1:4" x14ac:dyDescent="0.35">
      <c r="A54" s="18">
        <f t="shared" si="0"/>
        <v>46</v>
      </c>
      <c r="B54" s="5" t="s">
        <v>119</v>
      </c>
      <c r="C54" s="14"/>
      <c r="D54" s="14"/>
    </row>
    <row r="55" spans="1:4" x14ac:dyDescent="0.35">
      <c r="A55" s="18">
        <f t="shared" si="0"/>
        <v>47</v>
      </c>
      <c r="B55" s="5" t="s">
        <v>120</v>
      </c>
      <c r="C55" s="14"/>
      <c r="D55" s="14"/>
    </row>
    <row r="56" spans="1:4" x14ac:dyDescent="0.35">
      <c r="A56" s="18">
        <f t="shared" si="0"/>
        <v>48</v>
      </c>
      <c r="B56" s="5" t="s">
        <v>121</v>
      </c>
      <c r="C56" s="14"/>
      <c r="D56" s="14"/>
    </row>
    <row r="57" spans="1:4" x14ac:dyDescent="0.35">
      <c r="A57" s="18">
        <f t="shared" si="0"/>
        <v>49</v>
      </c>
      <c r="B57" s="5" t="s">
        <v>122</v>
      </c>
      <c r="C57" s="14"/>
      <c r="D57" s="14"/>
    </row>
    <row r="58" spans="1:4" x14ac:dyDescent="0.35">
      <c r="A58" s="18">
        <f t="shared" si="0"/>
        <v>50</v>
      </c>
      <c r="B58" s="5" t="s">
        <v>123</v>
      </c>
      <c r="C58" s="14"/>
      <c r="D58" s="14"/>
    </row>
    <row r="59" spans="1:4" x14ac:dyDescent="0.35">
      <c r="A59" s="18">
        <f t="shared" si="0"/>
        <v>51</v>
      </c>
      <c r="B59" s="5" t="s">
        <v>124</v>
      </c>
      <c r="C59" s="14"/>
      <c r="D59" s="14"/>
    </row>
    <row r="60" spans="1:4" x14ac:dyDescent="0.35">
      <c r="A60" s="18">
        <f t="shared" si="0"/>
        <v>52</v>
      </c>
      <c r="B60" s="5" t="s">
        <v>125</v>
      </c>
      <c r="C60" s="14"/>
      <c r="D60" s="14"/>
    </row>
    <row r="61" spans="1:4" x14ac:dyDescent="0.35">
      <c r="A61" s="18">
        <f t="shared" si="0"/>
        <v>53</v>
      </c>
      <c r="B61" s="5" t="s">
        <v>126</v>
      </c>
      <c r="C61" s="14"/>
      <c r="D61" s="14"/>
    </row>
    <row r="62" spans="1:4" x14ac:dyDescent="0.35">
      <c r="A62" s="18">
        <f t="shared" si="0"/>
        <v>54</v>
      </c>
      <c r="B62" s="5" t="s">
        <v>127</v>
      </c>
      <c r="C62" s="14"/>
      <c r="D62" s="14"/>
    </row>
    <row r="63" spans="1:4" x14ac:dyDescent="0.35">
      <c r="A63" s="18">
        <f t="shared" si="0"/>
        <v>55</v>
      </c>
      <c r="B63" s="5" t="s">
        <v>128</v>
      </c>
      <c r="C63" s="14"/>
      <c r="D63" s="14"/>
    </row>
    <row r="64" spans="1:4" x14ac:dyDescent="0.35">
      <c r="A64" s="18">
        <f t="shared" si="0"/>
        <v>56</v>
      </c>
      <c r="B64" s="5" t="s">
        <v>129</v>
      </c>
      <c r="C64" s="14"/>
      <c r="D64" s="14"/>
    </row>
    <row r="65" spans="1:4" x14ac:dyDescent="0.35">
      <c r="A65" s="18">
        <f t="shared" si="0"/>
        <v>57</v>
      </c>
      <c r="B65" s="5" t="s">
        <v>130</v>
      </c>
      <c r="C65" s="14"/>
      <c r="D65" s="14"/>
    </row>
    <row r="66" spans="1:4" x14ac:dyDescent="0.35">
      <c r="A66" s="18">
        <f t="shared" si="0"/>
        <v>58</v>
      </c>
      <c r="B66" s="5" t="s">
        <v>131</v>
      </c>
      <c r="C66" s="14"/>
      <c r="D66" s="14"/>
    </row>
    <row r="67" spans="1:4" x14ac:dyDescent="0.35">
      <c r="A67" s="18">
        <f t="shared" si="0"/>
        <v>59</v>
      </c>
      <c r="B67" s="5" t="s">
        <v>132</v>
      </c>
      <c r="C67" s="14"/>
      <c r="D67" s="14"/>
    </row>
    <row r="68" spans="1:4" x14ac:dyDescent="0.35">
      <c r="A68" s="18">
        <f t="shared" si="0"/>
        <v>60</v>
      </c>
      <c r="B68" s="5" t="s">
        <v>133</v>
      </c>
      <c r="C68" s="14"/>
      <c r="D68" s="14"/>
    </row>
    <row r="69" spans="1:4" x14ac:dyDescent="0.35">
      <c r="A69" s="18">
        <f t="shared" si="0"/>
        <v>61</v>
      </c>
      <c r="B69" s="5" t="s">
        <v>134</v>
      </c>
      <c r="C69" s="14"/>
      <c r="D69" s="14"/>
    </row>
    <row r="70" spans="1:4" x14ac:dyDescent="0.35">
      <c r="A70" s="18">
        <f t="shared" si="0"/>
        <v>62</v>
      </c>
      <c r="B70" s="5" t="s">
        <v>135</v>
      </c>
      <c r="C70" s="14"/>
      <c r="D70" s="14"/>
    </row>
    <row r="71" spans="1:4" x14ac:dyDescent="0.35">
      <c r="A71" s="18">
        <f t="shared" si="0"/>
        <v>63</v>
      </c>
      <c r="B71" s="5" t="s">
        <v>136</v>
      </c>
      <c r="C71" s="14"/>
      <c r="D71" s="14"/>
    </row>
    <row r="72" spans="1:4" x14ac:dyDescent="0.35">
      <c r="A72" s="18">
        <f t="shared" si="0"/>
        <v>64</v>
      </c>
      <c r="B72" s="5" t="s">
        <v>137</v>
      </c>
      <c r="C72" s="14"/>
      <c r="D72" s="14"/>
    </row>
    <row r="73" spans="1:4" x14ac:dyDescent="0.35">
      <c r="A73" s="18">
        <f t="shared" si="0"/>
        <v>65</v>
      </c>
      <c r="B73" s="5" t="s">
        <v>138</v>
      </c>
      <c r="C73" s="14"/>
      <c r="D73" s="14"/>
    </row>
    <row r="74" spans="1:4" x14ac:dyDescent="0.35">
      <c r="A74" s="18">
        <f t="shared" si="0"/>
        <v>66</v>
      </c>
      <c r="B74" s="5" t="s">
        <v>139</v>
      </c>
      <c r="C74" s="14"/>
      <c r="D74" s="14"/>
    </row>
    <row r="75" spans="1:4" x14ac:dyDescent="0.35">
      <c r="A75" s="18">
        <f t="shared" si="0"/>
        <v>67</v>
      </c>
      <c r="B75" s="5" t="s">
        <v>140</v>
      </c>
      <c r="C75" s="14"/>
      <c r="D75" s="14"/>
    </row>
    <row r="76" spans="1:4" x14ac:dyDescent="0.35">
      <c r="A76" s="18">
        <f t="shared" ref="A76:A103" si="1">A75+1</f>
        <v>68</v>
      </c>
      <c r="B76" s="5" t="s">
        <v>141</v>
      </c>
      <c r="C76" s="14"/>
      <c r="D76" s="14"/>
    </row>
    <row r="77" spans="1:4" x14ac:dyDescent="0.35">
      <c r="A77" s="18">
        <f t="shared" si="1"/>
        <v>69</v>
      </c>
      <c r="B77" s="5" t="s">
        <v>142</v>
      </c>
      <c r="C77" s="14"/>
      <c r="D77" s="14"/>
    </row>
    <row r="78" spans="1:4" x14ac:dyDescent="0.35">
      <c r="A78" s="18">
        <f t="shared" si="1"/>
        <v>70</v>
      </c>
      <c r="B78" s="5" t="s">
        <v>143</v>
      </c>
      <c r="C78" s="14"/>
      <c r="D78" s="14"/>
    </row>
    <row r="79" spans="1:4" x14ac:dyDescent="0.35">
      <c r="A79" s="18">
        <f t="shared" si="1"/>
        <v>71</v>
      </c>
      <c r="B79" s="5" t="s">
        <v>144</v>
      </c>
      <c r="C79" s="14"/>
      <c r="D79" s="14"/>
    </row>
    <row r="80" spans="1:4" x14ac:dyDescent="0.35">
      <c r="A80" s="18">
        <f t="shared" si="1"/>
        <v>72</v>
      </c>
      <c r="B80" s="5" t="s">
        <v>145</v>
      </c>
      <c r="C80" s="14"/>
      <c r="D80" s="14"/>
    </row>
    <row r="81" spans="1:4" x14ac:dyDescent="0.35">
      <c r="A81" s="18">
        <f t="shared" si="1"/>
        <v>73</v>
      </c>
      <c r="B81" s="5" t="s">
        <v>146</v>
      </c>
      <c r="C81" s="14"/>
      <c r="D81" s="14"/>
    </row>
    <row r="82" spans="1:4" x14ac:dyDescent="0.35">
      <c r="A82" s="18">
        <f t="shared" si="1"/>
        <v>74</v>
      </c>
      <c r="B82" s="5" t="s">
        <v>147</v>
      </c>
      <c r="C82" s="14"/>
      <c r="D82" s="14"/>
    </row>
    <row r="83" spans="1:4" x14ac:dyDescent="0.35">
      <c r="A83" s="18">
        <f t="shared" si="1"/>
        <v>75</v>
      </c>
      <c r="B83" s="5" t="s">
        <v>148</v>
      </c>
      <c r="C83" s="14"/>
      <c r="D83" s="14"/>
    </row>
    <row r="84" spans="1:4" x14ac:dyDescent="0.35">
      <c r="A84" s="18">
        <f t="shared" si="1"/>
        <v>76</v>
      </c>
      <c r="B84" s="5" t="s">
        <v>149</v>
      </c>
      <c r="C84" s="14"/>
      <c r="D84" s="14"/>
    </row>
    <row r="85" spans="1:4" x14ac:dyDescent="0.35">
      <c r="A85" s="18">
        <f t="shared" si="1"/>
        <v>77</v>
      </c>
      <c r="B85" s="5" t="s">
        <v>150</v>
      </c>
      <c r="C85" s="14"/>
      <c r="D85" s="14"/>
    </row>
    <row r="86" spans="1:4" x14ac:dyDescent="0.35">
      <c r="A86" s="18">
        <f t="shared" si="1"/>
        <v>78</v>
      </c>
      <c r="B86" s="5" t="s">
        <v>151</v>
      </c>
      <c r="C86" s="14"/>
      <c r="D86" s="14"/>
    </row>
    <row r="87" spans="1:4" x14ac:dyDescent="0.35">
      <c r="A87" s="18">
        <f t="shared" si="1"/>
        <v>79</v>
      </c>
      <c r="B87" s="5" t="s">
        <v>152</v>
      </c>
      <c r="C87" s="14"/>
      <c r="D87" s="14"/>
    </row>
    <row r="88" spans="1:4" x14ac:dyDescent="0.35">
      <c r="A88" s="18">
        <f t="shared" si="1"/>
        <v>80</v>
      </c>
      <c r="B88" s="5" t="s">
        <v>153</v>
      </c>
      <c r="C88" s="14"/>
      <c r="D88" s="14"/>
    </row>
    <row r="89" spans="1:4" x14ac:dyDescent="0.35">
      <c r="A89" s="18">
        <f t="shared" si="1"/>
        <v>81</v>
      </c>
      <c r="B89" s="5" t="s">
        <v>154</v>
      </c>
      <c r="C89" s="14"/>
      <c r="D89" s="14"/>
    </row>
    <row r="90" spans="1:4" x14ac:dyDescent="0.35">
      <c r="A90" s="18">
        <f t="shared" si="1"/>
        <v>82</v>
      </c>
      <c r="B90" s="5" t="s">
        <v>155</v>
      </c>
      <c r="C90" s="14"/>
      <c r="D90" s="14"/>
    </row>
    <row r="91" spans="1:4" x14ac:dyDescent="0.35">
      <c r="A91" s="18">
        <f t="shared" si="1"/>
        <v>83</v>
      </c>
      <c r="B91" s="5" t="s">
        <v>156</v>
      </c>
      <c r="C91" s="14"/>
      <c r="D91" s="14"/>
    </row>
    <row r="92" spans="1:4" x14ac:dyDescent="0.35">
      <c r="A92" s="18">
        <f t="shared" si="1"/>
        <v>84</v>
      </c>
      <c r="B92" s="5" t="s">
        <v>157</v>
      </c>
      <c r="C92" s="14"/>
      <c r="D92" s="14"/>
    </row>
    <row r="93" spans="1:4" x14ac:dyDescent="0.35">
      <c r="A93" s="18">
        <f t="shared" si="1"/>
        <v>85</v>
      </c>
      <c r="B93" s="5" t="s">
        <v>158</v>
      </c>
      <c r="C93" s="14"/>
      <c r="D93" s="14"/>
    </row>
    <row r="94" spans="1:4" x14ac:dyDescent="0.35">
      <c r="A94" s="18">
        <f t="shared" si="1"/>
        <v>86</v>
      </c>
      <c r="B94" s="5" t="s">
        <v>159</v>
      </c>
      <c r="C94" s="14"/>
      <c r="D94" s="14"/>
    </row>
    <row r="95" spans="1:4" x14ac:dyDescent="0.35">
      <c r="A95" s="18">
        <f t="shared" si="1"/>
        <v>87</v>
      </c>
      <c r="B95" s="5" t="s">
        <v>160</v>
      </c>
      <c r="C95" s="14"/>
      <c r="D95" s="14"/>
    </row>
    <row r="96" spans="1:4" x14ac:dyDescent="0.35">
      <c r="A96" s="18">
        <f t="shared" si="1"/>
        <v>88</v>
      </c>
      <c r="B96" s="5" t="s">
        <v>161</v>
      </c>
      <c r="C96" s="14"/>
      <c r="D96" s="14"/>
    </row>
    <row r="97" spans="1:4" x14ac:dyDescent="0.35">
      <c r="A97" s="18">
        <f t="shared" si="1"/>
        <v>89</v>
      </c>
      <c r="B97" s="5" t="s">
        <v>162</v>
      </c>
      <c r="C97" s="14"/>
      <c r="D97" s="14"/>
    </row>
    <row r="98" spans="1:4" x14ac:dyDescent="0.35">
      <c r="A98" s="18">
        <f t="shared" si="1"/>
        <v>90</v>
      </c>
      <c r="B98" s="5" t="s">
        <v>163</v>
      </c>
      <c r="C98" s="14"/>
      <c r="D98" s="14"/>
    </row>
    <row r="99" spans="1:4" x14ac:dyDescent="0.35">
      <c r="A99" s="18">
        <f t="shared" si="1"/>
        <v>91</v>
      </c>
      <c r="B99" s="5" t="s">
        <v>164</v>
      </c>
      <c r="C99" s="14"/>
      <c r="D99" s="14"/>
    </row>
    <row r="100" spans="1:4" x14ac:dyDescent="0.35">
      <c r="A100" s="18">
        <f t="shared" si="1"/>
        <v>92</v>
      </c>
      <c r="B100" s="5" t="s">
        <v>165</v>
      </c>
      <c r="C100" s="14"/>
      <c r="D100" s="14"/>
    </row>
    <row r="101" spans="1:4" x14ac:dyDescent="0.35">
      <c r="A101" s="18">
        <f t="shared" si="1"/>
        <v>93</v>
      </c>
      <c r="B101" s="5" t="s">
        <v>166</v>
      </c>
      <c r="C101" s="14"/>
      <c r="D101" s="14"/>
    </row>
    <row r="102" spans="1:4" x14ac:dyDescent="0.35">
      <c r="A102" s="18">
        <f t="shared" si="1"/>
        <v>94</v>
      </c>
      <c r="B102" s="5" t="s">
        <v>167</v>
      </c>
      <c r="C102" s="14"/>
      <c r="D102" s="14"/>
    </row>
    <row r="103" spans="1:4" x14ac:dyDescent="0.35">
      <c r="A103" s="18">
        <f t="shared" si="1"/>
        <v>95</v>
      </c>
      <c r="B103" s="5" t="s">
        <v>168</v>
      </c>
      <c r="C103" s="14"/>
      <c r="D103" s="14"/>
    </row>
  </sheetData>
  <mergeCells count="4">
    <mergeCell ref="B2:G2"/>
    <mergeCell ref="B3:G3"/>
    <mergeCell ref="B8:D8"/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0EC7-C5B0-4771-BEF1-18EF98A9AF85}">
  <dimension ref="A1:G80"/>
  <sheetViews>
    <sheetView zoomScale="70" zoomScaleNormal="70" workbookViewId="0"/>
  </sheetViews>
  <sheetFormatPr defaultRowHeight="15.5" x14ac:dyDescent="0.35"/>
  <cols>
    <col min="1" max="1" width="6.54296875" style="18" customWidth="1"/>
    <col min="2" max="2" width="49.453125" customWidth="1"/>
    <col min="3" max="3" width="16.26953125" style="26" customWidth="1"/>
    <col min="4" max="4" width="20.7265625" customWidth="1"/>
    <col min="5" max="5" width="100.26953125" customWidth="1"/>
  </cols>
  <sheetData>
    <row r="1" spans="1:7" s="1" customFormat="1" x14ac:dyDescent="0.35">
      <c r="A1" s="18"/>
      <c r="B1" s="42" t="s">
        <v>237</v>
      </c>
      <c r="C1" s="42"/>
      <c r="D1" s="42"/>
      <c r="E1" s="42"/>
      <c r="F1" s="42"/>
      <c r="G1" s="42"/>
    </row>
    <row r="2" spans="1:7" s="1" customFormat="1" x14ac:dyDescent="0.35">
      <c r="A2" s="18"/>
      <c r="B2" s="42" t="s">
        <v>239</v>
      </c>
      <c r="C2" s="42"/>
      <c r="D2" s="42"/>
      <c r="E2" s="42"/>
      <c r="F2" s="42"/>
      <c r="G2" s="42"/>
    </row>
    <row r="3" spans="1:7" s="1" customFormat="1" x14ac:dyDescent="0.35">
      <c r="A3" s="18"/>
      <c r="B3" s="43" t="s">
        <v>0</v>
      </c>
      <c r="C3" s="43"/>
      <c r="D3" s="43"/>
      <c r="E3" s="43"/>
      <c r="F3" s="43"/>
      <c r="G3" s="43"/>
    </row>
    <row r="4" spans="1:7" s="1" customFormat="1" x14ac:dyDescent="0.35">
      <c r="A4" s="18"/>
      <c r="B4" s="5" t="s">
        <v>1</v>
      </c>
      <c r="C4" s="21"/>
      <c r="D4" s="21"/>
      <c r="E4" s="5"/>
      <c r="F4" s="5"/>
      <c r="G4" s="23" t="str">
        <f>'1 Performance Form - LTSA'!$G$4</f>
        <v>Rev.0 dated 12 Nov 2024</v>
      </c>
    </row>
    <row r="5" spans="1:7" s="1" customFormat="1" x14ac:dyDescent="0.35">
      <c r="A5" s="18"/>
      <c r="B5" s="5" t="s">
        <v>3</v>
      </c>
      <c r="C5" s="21"/>
      <c r="D5" s="21"/>
      <c r="E5" s="5"/>
      <c r="F5" s="5"/>
      <c r="G5" s="5"/>
    </row>
    <row r="6" spans="1:7" s="1" customFormat="1" x14ac:dyDescent="0.35">
      <c r="A6" s="18"/>
      <c r="B6" s="5" t="s">
        <v>4</v>
      </c>
      <c r="C6" s="21"/>
      <c r="D6" s="21"/>
      <c r="E6" s="5"/>
      <c r="F6" s="5"/>
      <c r="G6" s="5"/>
    </row>
    <row r="7" spans="1:7" s="1" customFormat="1" x14ac:dyDescent="0.35">
      <c r="A7" s="18"/>
      <c r="B7" s="5"/>
      <c r="C7" s="4"/>
      <c r="D7" s="5"/>
      <c r="E7" s="5"/>
      <c r="F7" s="5"/>
      <c r="G7" s="5"/>
    </row>
    <row r="8" spans="1:7" s="25" customFormat="1" x14ac:dyDescent="0.35">
      <c r="A8" s="24" t="s">
        <v>5</v>
      </c>
      <c r="B8" s="3" t="s">
        <v>169</v>
      </c>
      <c r="C8" s="2" t="s">
        <v>170</v>
      </c>
      <c r="D8" s="3" t="s">
        <v>171</v>
      </c>
      <c r="E8" s="3" t="s">
        <v>172</v>
      </c>
      <c r="F8" s="3"/>
      <c r="G8" s="3"/>
    </row>
    <row r="9" spans="1:7" s="25" customFormat="1" x14ac:dyDescent="0.35">
      <c r="A9" s="24"/>
      <c r="B9" s="47" t="s">
        <v>173</v>
      </c>
      <c r="C9" s="48"/>
      <c r="D9" s="48"/>
      <c r="E9" s="49"/>
      <c r="F9" s="3"/>
      <c r="G9" s="3"/>
    </row>
    <row r="10" spans="1:7" s="1" customFormat="1" x14ac:dyDescent="0.35">
      <c r="A10" s="18">
        <v>1</v>
      </c>
      <c r="B10" s="5" t="s">
        <v>174</v>
      </c>
      <c r="C10" s="19" t="s">
        <v>175</v>
      </c>
      <c r="D10" s="14"/>
      <c r="E10" s="5" t="s">
        <v>176</v>
      </c>
      <c r="F10" s="5"/>
      <c r="G10" s="5"/>
    </row>
    <row r="11" spans="1:7" s="1" customFormat="1" x14ac:dyDescent="0.35">
      <c r="A11" s="18">
        <f t="shared" ref="A11:A79" si="0">A10+1</f>
        <v>2</v>
      </c>
      <c r="B11" s="5" t="s">
        <v>177</v>
      </c>
      <c r="C11" s="19" t="s">
        <v>178</v>
      </c>
      <c r="D11" s="14"/>
      <c r="E11" s="5"/>
      <c r="F11" s="5"/>
      <c r="G11" s="5"/>
    </row>
    <row r="12" spans="1:7" s="1" customFormat="1" x14ac:dyDescent="0.35">
      <c r="A12" s="18">
        <f t="shared" si="0"/>
        <v>3</v>
      </c>
      <c r="B12" s="5" t="s">
        <v>179</v>
      </c>
      <c r="C12" s="19" t="s">
        <v>178</v>
      </c>
      <c r="D12" s="14"/>
      <c r="E12" s="5"/>
      <c r="F12" s="5"/>
      <c r="G12" s="5"/>
    </row>
    <row r="13" spans="1:7" s="1" customFormat="1" x14ac:dyDescent="0.35">
      <c r="A13" s="18">
        <f t="shared" si="0"/>
        <v>4</v>
      </c>
      <c r="B13" s="5" t="s">
        <v>180</v>
      </c>
      <c r="C13" s="19" t="s">
        <v>178</v>
      </c>
      <c r="D13" s="14"/>
      <c r="E13" s="5"/>
      <c r="F13" s="5"/>
      <c r="G13" s="5"/>
    </row>
    <row r="14" spans="1:7" s="1" customFormat="1" x14ac:dyDescent="0.35">
      <c r="A14" s="18">
        <f t="shared" si="0"/>
        <v>5</v>
      </c>
      <c r="B14" s="5" t="s">
        <v>181</v>
      </c>
      <c r="C14" s="19" t="s">
        <v>182</v>
      </c>
      <c r="D14" s="14"/>
      <c r="E14" s="5"/>
      <c r="F14" s="5"/>
      <c r="G14" s="5"/>
    </row>
    <row r="15" spans="1:7" s="1" customFormat="1" x14ac:dyDescent="0.35">
      <c r="A15" s="18">
        <f t="shared" si="0"/>
        <v>6</v>
      </c>
      <c r="B15" s="5" t="s">
        <v>183</v>
      </c>
      <c r="C15" s="19" t="s">
        <v>178</v>
      </c>
      <c r="D15" s="14"/>
      <c r="E15" s="5" t="s">
        <v>184</v>
      </c>
      <c r="F15" s="5"/>
      <c r="G15" s="5"/>
    </row>
    <row r="16" spans="1:7" s="1" customFormat="1" x14ac:dyDescent="0.35">
      <c r="A16" s="18">
        <f t="shared" si="0"/>
        <v>7</v>
      </c>
      <c r="B16" s="5" t="s">
        <v>185</v>
      </c>
      <c r="C16" s="19" t="s">
        <v>186</v>
      </c>
      <c r="D16" s="14"/>
      <c r="E16" s="5" t="s">
        <v>187</v>
      </c>
      <c r="F16" s="5"/>
      <c r="G16" s="5"/>
    </row>
    <row r="17" spans="1:7" s="1" customFormat="1" x14ac:dyDescent="0.35">
      <c r="A17" s="18">
        <f t="shared" si="0"/>
        <v>8</v>
      </c>
      <c r="B17" s="5" t="s">
        <v>188</v>
      </c>
      <c r="C17" s="19" t="s">
        <v>186</v>
      </c>
      <c r="D17" s="14"/>
      <c r="E17" s="5" t="s">
        <v>189</v>
      </c>
      <c r="F17" s="5"/>
      <c r="G17" s="5"/>
    </row>
    <row r="18" spans="1:7" s="1" customFormat="1" x14ac:dyDescent="0.35">
      <c r="A18" s="18">
        <f t="shared" si="0"/>
        <v>9</v>
      </c>
      <c r="B18" s="5" t="s">
        <v>190</v>
      </c>
      <c r="C18" s="19" t="s">
        <v>191</v>
      </c>
      <c r="D18" s="14"/>
      <c r="E18" s="5" t="s">
        <v>192</v>
      </c>
      <c r="F18" s="5"/>
      <c r="G18" s="5"/>
    </row>
    <row r="19" spans="1:7" s="1" customFormat="1" x14ac:dyDescent="0.35">
      <c r="A19" s="18">
        <f t="shared" si="0"/>
        <v>10</v>
      </c>
      <c r="B19" s="5" t="s">
        <v>193</v>
      </c>
      <c r="C19" s="19" t="s">
        <v>191</v>
      </c>
      <c r="D19" s="14"/>
      <c r="E19" s="5" t="s">
        <v>192</v>
      </c>
      <c r="F19" s="5"/>
      <c r="G19" s="5"/>
    </row>
    <row r="20" spans="1:7" s="1" customFormat="1" x14ac:dyDescent="0.35">
      <c r="A20" s="18">
        <f t="shared" si="0"/>
        <v>11</v>
      </c>
      <c r="B20" s="5" t="s">
        <v>194</v>
      </c>
      <c r="C20" s="19" t="s">
        <v>191</v>
      </c>
      <c r="D20" s="14"/>
      <c r="E20" s="5" t="s">
        <v>192</v>
      </c>
      <c r="F20" s="5"/>
      <c r="G20" s="5"/>
    </row>
    <row r="21" spans="1:7" s="1" customFormat="1" x14ac:dyDescent="0.35">
      <c r="A21" s="18">
        <f t="shared" si="0"/>
        <v>12</v>
      </c>
      <c r="B21" s="5" t="s">
        <v>195</v>
      </c>
      <c r="C21" s="19" t="s">
        <v>191</v>
      </c>
      <c r="D21" s="14"/>
      <c r="E21" s="5" t="s">
        <v>192</v>
      </c>
      <c r="F21" s="5"/>
      <c r="G21" s="5"/>
    </row>
    <row r="22" spans="1:7" s="1" customFormat="1" x14ac:dyDescent="0.35">
      <c r="A22" s="18">
        <f t="shared" si="0"/>
        <v>13</v>
      </c>
      <c r="B22" s="5" t="s">
        <v>196</v>
      </c>
      <c r="C22" s="19" t="s">
        <v>191</v>
      </c>
      <c r="D22" s="14"/>
      <c r="E22" s="5" t="s">
        <v>197</v>
      </c>
      <c r="F22" s="5"/>
      <c r="G22" s="5"/>
    </row>
    <row r="23" spans="1:7" s="1" customFormat="1" x14ac:dyDescent="0.35">
      <c r="A23" s="18">
        <f t="shared" si="0"/>
        <v>14</v>
      </c>
      <c r="B23" s="5" t="s">
        <v>198</v>
      </c>
      <c r="C23" s="19" t="s">
        <v>191</v>
      </c>
      <c r="D23" s="14"/>
      <c r="E23" s="5" t="s">
        <v>197</v>
      </c>
      <c r="F23" s="5"/>
      <c r="G23" s="5"/>
    </row>
    <row r="24" spans="1:7" s="1" customFormat="1" x14ac:dyDescent="0.35">
      <c r="A24" s="18">
        <f t="shared" si="0"/>
        <v>15</v>
      </c>
      <c r="B24" s="5" t="s">
        <v>199</v>
      </c>
      <c r="C24" s="19" t="s">
        <v>191</v>
      </c>
      <c r="D24" s="14"/>
      <c r="E24" s="5"/>
      <c r="F24" s="5"/>
      <c r="G24" s="5"/>
    </row>
    <row r="25" spans="1:7" s="1" customFormat="1" x14ac:dyDescent="0.35">
      <c r="A25" s="18">
        <f t="shared" si="0"/>
        <v>16</v>
      </c>
      <c r="B25" s="5" t="s">
        <v>200</v>
      </c>
      <c r="C25" s="19" t="s">
        <v>191</v>
      </c>
      <c r="D25" s="14"/>
      <c r="E25" s="5"/>
      <c r="F25" s="5"/>
      <c r="G25" s="5"/>
    </row>
    <row r="26" spans="1:7" s="1" customFormat="1" x14ac:dyDescent="0.35">
      <c r="A26" s="18">
        <f t="shared" si="0"/>
        <v>17</v>
      </c>
      <c r="B26" s="5" t="s">
        <v>201</v>
      </c>
      <c r="C26" s="19" t="s">
        <v>191</v>
      </c>
      <c r="D26" s="14"/>
      <c r="E26" s="5" t="s">
        <v>202</v>
      </c>
      <c r="F26" s="5"/>
      <c r="G26" s="5"/>
    </row>
    <row r="27" spans="1:7" s="1" customFormat="1" x14ac:dyDescent="0.35">
      <c r="A27" s="18">
        <f t="shared" si="0"/>
        <v>18</v>
      </c>
      <c r="B27" s="5"/>
      <c r="C27" s="19"/>
      <c r="D27" s="14"/>
      <c r="E27" s="5"/>
      <c r="F27" s="5"/>
      <c r="G27" s="5"/>
    </row>
    <row r="28" spans="1:7" s="1" customFormat="1" x14ac:dyDescent="0.35">
      <c r="A28" s="18">
        <f t="shared" si="0"/>
        <v>19</v>
      </c>
      <c r="B28" s="47" t="s">
        <v>203</v>
      </c>
      <c r="C28" s="48"/>
      <c r="D28" s="48"/>
      <c r="E28" s="49"/>
      <c r="F28" s="5"/>
      <c r="G28" s="5"/>
    </row>
    <row r="29" spans="1:7" s="1" customFormat="1" x14ac:dyDescent="0.35">
      <c r="A29" s="18">
        <f t="shared" si="0"/>
        <v>20</v>
      </c>
      <c r="B29" s="5" t="s">
        <v>204</v>
      </c>
      <c r="C29" s="19" t="s">
        <v>175</v>
      </c>
      <c r="D29" s="14"/>
      <c r="E29" s="5" t="s">
        <v>205</v>
      </c>
      <c r="F29" s="5"/>
      <c r="G29" s="5"/>
    </row>
    <row r="30" spans="1:7" s="1" customFormat="1" x14ac:dyDescent="0.35">
      <c r="A30" s="18">
        <f t="shared" si="0"/>
        <v>21</v>
      </c>
      <c r="B30" s="5" t="s">
        <v>206</v>
      </c>
      <c r="C30" s="19" t="s">
        <v>178</v>
      </c>
      <c r="D30" s="14"/>
      <c r="E30" s="5"/>
      <c r="F30" s="5"/>
      <c r="G30" s="5"/>
    </row>
    <row r="31" spans="1:7" s="1" customFormat="1" x14ac:dyDescent="0.35">
      <c r="A31" s="18">
        <f t="shared" si="0"/>
        <v>22</v>
      </c>
      <c r="B31" s="5" t="s">
        <v>207</v>
      </c>
      <c r="C31" s="19" t="s">
        <v>178</v>
      </c>
      <c r="D31" s="14"/>
      <c r="E31" s="5"/>
      <c r="F31" s="5"/>
      <c r="G31" s="5"/>
    </row>
    <row r="32" spans="1:7" s="1" customFormat="1" x14ac:dyDescent="0.35">
      <c r="A32" s="18">
        <f t="shared" si="0"/>
        <v>23</v>
      </c>
      <c r="B32" s="5" t="s">
        <v>208</v>
      </c>
      <c r="C32" s="19" t="s">
        <v>178</v>
      </c>
      <c r="D32" s="14"/>
      <c r="E32" s="5"/>
      <c r="F32" s="5"/>
      <c r="G32" s="5"/>
    </row>
    <row r="33" spans="1:7" s="1" customFormat="1" x14ac:dyDescent="0.35">
      <c r="A33" s="18">
        <f t="shared" si="0"/>
        <v>24</v>
      </c>
      <c r="B33" s="5" t="s">
        <v>209</v>
      </c>
      <c r="C33" s="19" t="s">
        <v>182</v>
      </c>
      <c r="D33" s="14"/>
      <c r="E33" s="5"/>
      <c r="F33" s="5"/>
      <c r="G33" s="5"/>
    </row>
    <row r="34" spans="1:7" s="1" customFormat="1" x14ac:dyDescent="0.35">
      <c r="A34" s="18">
        <f t="shared" si="0"/>
        <v>25</v>
      </c>
      <c r="B34" s="5" t="s">
        <v>183</v>
      </c>
      <c r="C34" s="19" t="s">
        <v>178</v>
      </c>
      <c r="D34" s="14"/>
      <c r="E34" s="5" t="s">
        <v>184</v>
      </c>
      <c r="F34" s="5"/>
      <c r="G34" s="5"/>
    </row>
    <row r="35" spans="1:7" s="1" customFormat="1" x14ac:dyDescent="0.35">
      <c r="A35" s="18">
        <f t="shared" si="0"/>
        <v>26</v>
      </c>
      <c r="B35" s="5" t="s">
        <v>210</v>
      </c>
      <c r="C35" s="19" t="s">
        <v>186</v>
      </c>
      <c r="D35" s="14"/>
      <c r="E35" s="5" t="s">
        <v>211</v>
      </c>
      <c r="F35" s="5"/>
      <c r="G35" s="5"/>
    </row>
    <row r="36" spans="1:7" s="1" customFormat="1" x14ac:dyDescent="0.35">
      <c r="A36" s="18">
        <f t="shared" si="0"/>
        <v>27</v>
      </c>
      <c r="B36" s="5" t="s">
        <v>212</v>
      </c>
      <c r="C36" s="19" t="s">
        <v>186</v>
      </c>
      <c r="D36" s="14"/>
      <c r="E36" s="5" t="s">
        <v>213</v>
      </c>
      <c r="F36" s="5"/>
      <c r="G36" s="5"/>
    </row>
    <row r="37" spans="1:7" s="1" customFormat="1" x14ac:dyDescent="0.35">
      <c r="A37" s="18">
        <f t="shared" si="0"/>
        <v>28</v>
      </c>
      <c r="B37" s="5" t="s">
        <v>190</v>
      </c>
      <c r="C37" s="19" t="s">
        <v>191</v>
      </c>
      <c r="D37" s="14"/>
      <c r="E37" s="5"/>
      <c r="F37" s="5"/>
      <c r="G37" s="5"/>
    </row>
    <row r="38" spans="1:7" s="1" customFormat="1" x14ac:dyDescent="0.35">
      <c r="A38" s="18">
        <f t="shared" si="0"/>
        <v>29</v>
      </c>
      <c r="B38" s="5" t="s">
        <v>193</v>
      </c>
      <c r="C38" s="19" t="s">
        <v>191</v>
      </c>
      <c r="D38" s="14"/>
      <c r="E38" s="5"/>
      <c r="F38" s="5"/>
      <c r="G38" s="5"/>
    </row>
    <row r="39" spans="1:7" s="1" customFormat="1" x14ac:dyDescent="0.35">
      <c r="A39" s="18">
        <f t="shared" si="0"/>
        <v>30</v>
      </c>
      <c r="B39" s="5" t="s">
        <v>194</v>
      </c>
      <c r="C39" s="19" t="s">
        <v>191</v>
      </c>
      <c r="D39" s="14"/>
      <c r="E39" s="5"/>
      <c r="F39" s="5"/>
      <c r="G39" s="5"/>
    </row>
    <row r="40" spans="1:7" s="1" customFormat="1" x14ac:dyDescent="0.35">
      <c r="A40" s="18">
        <f t="shared" si="0"/>
        <v>31</v>
      </c>
      <c r="B40" s="5" t="s">
        <v>195</v>
      </c>
      <c r="C40" s="19" t="s">
        <v>191</v>
      </c>
      <c r="D40" s="14"/>
      <c r="E40" s="5"/>
      <c r="F40" s="5"/>
      <c r="G40" s="5"/>
    </row>
    <row r="41" spans="1:7" s="1" customFormat="1" x14ac:dyDescent="0.35">
      <c r="A41" s="18">
        <f t="shared" si="0"/>
        <v>32</v>
      </c>
      <c r="B41" s="5" t="s">
        <v>199</v>
      </c>
      <c r="C41" s="19" t="s">
        <v>191</v>
      </c>
      <c r="D41" s="14"/>
      <c r="E41" s="5"/>
      <c r="F41" s="5"/>
      <c r="G41" s="5"/>
    </row>
    <row r="42" spans="1:7" s="1" customFormat="1" x14ac:dyDescent="0.35">
      <c r="A42" s="18">
        <f t="shared" si="0"/>
        <v>33</v>
      </c>
      <c r="B42" s="5" t="s">
        <v>200</v>
      </c>
      <c r="C42" s="19" t="s">
        <v>191</v>
      </c>
      <c r="D42" s="14"/>
      <c r="E42" s="5"/>
      <c r="F42" s="5"/>
      <c r="G42" s="5"/>
    </row>
    <row r="43" spans="1:7" s="1" customFormat="1" x14ac:dyDescent="0.35">
      <c r="A43" s="18">
        <f t="shared" si="0"/>
        <v>34</v>
      </c>
      <c r="B43" s="5"/>
      <c r="C43" s="19"/>
      <c r="D43" s="14"/>
      <c r="E43" s="5"/>
      <c r="F43" s="5"/>
      <c r="G43" s="5"/>
    </row>
    <row r="44" spans="1:7" s="1" customFormat="1" x14ac:dyDescent="0.35">
      <c r="A44" s="18">
        <f t="shared" si="0"/>
        <v>35</v>
      </c>
      <c r="B44" s="47" t="s">
        <v>214</v>
      </c>
      <c r="C44" s="48"/>
      <c r="D44" s="48"/>
      <c r="E44" s="49"/>
      <c r="F44" s="5"/>
      <c r="G44" s="5"/>
    </row>
    <row r="45" spans="1:7" s="1" customFormat="1" x14ac:dyDescent="0.35">
      <c r="A45" s="18">
        <f t="shared" si="0"/>
        <v>36</v>
      </c>
      <c r="B45" s="5" t="s">
        <v>215</v>
      </c>
      <c r="C45" s="19" t="s">
        <v>175</v>
      </c>
      <c r="D45" s="14"/>
      <c r="E45" s="5" t="s">
        <v>205</v>
      </c>
      <c r="F45" s="5"/>
      <c r="G45" s="5"/>
    </row>
    <row r="46" spans="1:7" s="1" customFormat="1" x14ac:dyDescent="0.35">
      <c r="A46" s="18">
        <f t="shared" si="0"/>
        <v>37</v>
      </c>
      <c r="B46" s="5" t="s">
        <v>216</v>
      </c>
      <c r="C46" s="19" t="s">
        <v>178</v>
      </c>
      <c r="D46" s="14"/>
      <c r="E46" s="5"/>
      <c r="F46" s="5"/>
      <c r="G46" s="5"/>
    </row>
    <row r="47" spans="1:7" s="1" customFormat="1" x14ac:dyDescent="0.35">
      <c r="A47" s="18">
        <f t="shared" si="0"/>
        <v>38</v>
      </c>
      <c r="B47" s="5" t="s">
        <v>217</v>
      </c>
      <c r="C47" s="19" t="s">
        <v>178</v>
      </c>
      <c r="D47" s="14"/>
      <c r="E47" s="5"/>
      <c r="F47" s="5"/>
      <c r="G47" s="5"/>
    </row>
    <row r="48" spans="1:7" s="1" customFormat="1" x14ac:dyDescent="0.35">
      <c r="A48" s="18">
        <f t="shared" si="0"/>
        <v>39</v>
      </c>
      <c r="B48" s="5" t="s">
        <v>218</v>
      </c>
      <c r="C48" s="19" t="s">
        <v>178</v>
      </c>
      <c r="D48" s="14"/>
      <c r="E48" s="5"/>
      <c r="F48" s="5"/>
      <c r="G48" s="5"/>
    </row>
    <row r="49" spans="1:7" s="1" customFormat="1" x14ac:dyDescent="0.35">
      <c r="A49" s="18">
        <f t="shared" si="0"/>
        <v>40</v>
      </c>
      <c r="B49" s="5" t="s">
        <v>219</v>
      </c>
      <c r="C49" s="19" t="s">
        <v>182</v>
      </c>
      <c r="D49" s="14"/>
      <c r="E49" s="5"/>
      <c r="F49" s="5"/>
      <c r="G49" s="5"/>
    </row>
    <row r="50" spans="1:7" s="1" customFormat="1" x14ac:dyDescent="0.35">
      <c r="A50" s="18">
        <f t="shared" si="0"/>
        <v>41</v>
      </c>
      <c r="B50" s="5" t="s">
        <v>183</v>
      </c>
      <c r="C50" s="19" t="s">
        <v>178</v>
      </c>
      <c r="D50" s="14"/>
      <c r="E50" s="5" t="s">
        <v>184</v>
      </c>
      <c r="F50" s="5"/>
      <c r="G50" s="5"/>
    </row>
    <row r="51" spans="1:7" s="1" customFormat="1" x14ac:dyDescent="0.35">
      <c r="A51" s="18">
        <f t="shared" si="0"/>
        <v>42</v>
      </c>
      <c r="B51" s="5" t="s">
        <v>220</v>
      </c>
      <c r="C51" s="19" t="s">
        <v>186</v>
      </c>
      <c r="D51" s="14"/>
      <c r="E51" s="5" t="s">
        <v>221</v>
      </c>
      <c r="F51" s="5"/>
      <c r="G51" s="5"/>
    </row>
    <row r="52" spans="1:7" s="1" customFormat="1" x14ac:dyDescent="0.35">
      <c r="A52" s="18">
        <f t="shared" si="0"/>
        <v>43</v>
      </c>
      <c r="B52" s="5" t="s">
        <v>193</v>
      </c>
      <c r="C52" s="19" t="s">
        <v>191</v>
      </c>
      <c r="D52" s="14"/>
      <c r="E52" s="5"/>
      <c r="F52" s="5"/>
      <c r="G52" s="5"/>
    </row>
    <row r="53" spans="1:7" s="1" customFormat="1" x14ac:dyDescent="0.35">
      <c r="A53" s="18">
        <f t="shared" si="0"/>
        <v>44</v>
      </c>
      <c r="B53" s="5" t="s">
        <v>195</v>
      </c>
      <c r="C53" s="19" t="s">
        <v>191</v>
      </c>
      <c r="D53" s="14"/>
      <c r="E53" s="5"/>
      <c r="F53" s="5"/>
      <c r="G53" s="5"/>
    </row>
    <row r="54" spans="1:7" s="1" customFormat="1" x14ac:dyDescent="0.35">
      <c r="A54" s="18">
        <f t="shared" si="0"/>
        <v>45</v>
      </c>
      <c r="B54" s="5" t="s">
        <v>222</v>
      </c>
      <c r="C54" s="19" t="s">
        <v>191</v>
      </c>
      <c r="D54" s="14"/>
      <c r="E54" s="5"/>
      <c r="F54" s="5"/>
      <c r="G54" s="5"/>
    </row>
    <row r="55" spans="1:7" s="1" customFormat="1" x14ac:dyDescent="0.35">
      <c r="A55" s="18">
        <f t="shared" si="0"/>
        <v>46</v>
      </c>
      <c r="B55" s="5" t="s">
        <v>223</v>
      </c>
      <c r="C55" s="19" t="s">
        <v>191</v>
      </c>
      <c r="D55" s="14"/>
      <c r="E55" s="5"/>
      <c r="F55" s="5"/>
      <c r="G55" s="5"/>
    </row>
    <row r="56" spans="1:7" s="1" customFormat="1" x14ac:dyDescent="0.35">
      <c r="A56" s="18">
        <f t="shared" si="0"/>
        <v>47</v>
      </c>
      <c r="B56" s="5"/>
      <c r="C56" s="19"/>
      <c r="D56" s="14"/>
      <c r="E56" s="5"/>
      <c r="F56" s="5"/>
      <c r="G56" s="5"/>
    </row>
    <row r="57" spans="1:7" s="1" customFormat="1" x14ac:dyDescent="0.35">
      <c r="A57" s="18">
        <f t="shared" si="0"/>
        <v>48</v>
      </c>
      <c r="B57" s="47" t="s">
        <v>68</v>
      </c>
      <c r="C57" s="48"/>
      <c r="D57" s="48"/>
      <c r="E57" s="49"/>
      <c r="F57" s="5"/>
      <c r="G57" s="5"/>
    </row>
    <row r="58" spans="1:7" s="1" customFormat="1" x14ac:dyDescent="0.35">
      <c r="A58" s="18">
        <f t="shared" si="0"/>
        <v>49</v>
      </c>
      <c r="B58" s="5" t="s">
        <v>224</v>
      </c>
      <c r="C58" s="19" t="s">
        <v>175</v>
      </c>
      <c r="D58" s="14"/>
      <c r="E58" s="5" t="s">
        <v>205</v>
      </c>
      <c r="F58" s="5"/>
      <c r="G58" s="5"/>
    </row>
    <row r="59" spans="1:7" s="1" customFormat="1" x14ac:dyDescent="0.35">
      <c r="A59" s="18">
        <f t="shared" si="0"/>
        <v>50</v>
      </c>
      <c r="B59" s="5" t="s">
        <v>216</v>
      </c>
      <c r="C59" s="19" t="s">
        <v>178</v>
      </c>
      <c r="D59" s="14"/>
      <c r="E59" s="5"/>
      <c r="F59" s="5"/>
      <c r="G59" s="5"/>
    </row>
    <row r="60" spans="1:7" s="1" customFormat="1" x14ac:dyDescent="0.35">
      <c r="A60" s="18">
        <f t="shared" si="0"/>
        <v>51</v>
      </c>
      <c r="B60" s="5" t="s">
        <v>217</v>
      </c>
      <c r="C60" s="19" t="s">
        <v>178</v>
      </c>
      <c r="D60" s="14"/>
      <c r="E60" s="5"/>
      <c r="F60" s="5"/>
      <c r="G60" s="5"/>
    </row>
    <row r="61" spans="1:7" s="1" customFormat="1" x14ac:dyDescent="0.35">
      <c r="A61" s="18">
        <f t="shared" si="0"/>
        <v>52</v>
      </c>
      <c r="B61" s="5" t="s">
        <v>218</v>
      </c>
      <c r="C61" s="19" t="s">
        <v>178</v>
      </c>
      <c r="D61" s="14"/>
      <c r="E61" s="5"/>
      <c r="F61" s="5"/>
      <c r="G61" s="5"/>
    </row>
    <row r="62" spans="1:7" s="1" customFormat="1" x14ac:dyDescent="0.35">
      <c r="A62" s="18">
        <f t="shared" si="0"/>
        <v>53</v>
      </c>
      <c r="B62" s="5" t="s">
        <v>219</v>
      </c>
      <c r="C62" s="19" t="s">
        <v>182</v>
      </c>
      <c r="D62" s="14"/>
      <c r="E62" s="5"/>
      <c r="F62" s="5"/>
      <c r="G62" s="5"/>
    </row>
    <row r="63" spans="1:7" s="1" customFormat="1" x14ac:dyDescent="0.35">
      <c r="A63" s="18">
        <f t="shared" si="0"/>
        <v>54</v>
      </c>
      <c r="B63" s="5" t="s">
        <v>183</v>
      </c>
      <c r="C63" s="19" t="s">
        <v>178</v>
      </c>
      <c r="D63" s="14"/>
      <c r="E63" s="5" t="s">
        <v>184</v>
      </c>
      <c r="F63" s="5"/>
      <c r="G63" s="5"/>
    </row>
    <row r="64" spans="1:7" s="1" customFormat="1" x14ac:dyDescent="0.35">
      <c r="A64" s="18">
        <f t="shared" si="0"/>
        <v>55</v>
      </c>
      <c r="B64" s="5" t="s">
        <v>220</v>
      </c>
      <c r="C64" s="19" t="s">
        <v>186</v>
      </c>
      <c r="D64" s="14"/>
      <c r="E64" s="5" t="s">
        <v>225</v>
      </c>
      <c r="F64" s="5"/>
      <c r="G64" s="5"/>
    </row>
    <row r="65" spans="1:7" s="1" customFormat="1" x14ac:dyDescent="0.35">
      <c r="A65" s="18">
        <f t="shared" si="0"/>
        <v>56</v>
      </c>
      <c r="B65" s="5" t="s">
        <v>193</v>
      </c>
      <c r="C65" s="19" t="s">
        <v>191</v>
      </c>
      <c r="D65" s="14"/>
      <c r="E65" s="5"/>
      <c r="F65" s="5"/>
      <c r="G65" s="5"/>
    </row>
    <row r="66" spans="1:7" s="1" customFormat="1" x14ac:dyDescent="0.35">
      <c r="A66" s="18">
        <f t="shared" si="0"/>
        <v>57</v>
      </c>
      <c r="B66" s="5" t="s">
        <v>195</v>
      </c>
      <c r="C66" s="19" t="s">
        <v>191</v>
      </c>
      <c r="D66" s="14"/>
      <c r="E66" s="5"/>
      <c r="F66" s="5"/>
      <c r="G66" s="5"/>
    </row>
    <row r="67" spans="1:7" s="1" customFormat="1" x14ac:dyDescent="0.35">
      <c r="A67" s="18">
        <f t="shared" si="0"/>
        <v>58</v>
      </c>
      <c r="B67" s="5" t="s">
        <v>222</v>
      </c>
      <c r="C67" s="19" t="s">
        <v>191</v>
      </c>
      <c r="D67" s="14"/>
      <c r="E67" s="5"/>
      <c r="F67" s="5"/>
      <c r="G67" s="5"/>
    </row>
    <row r="68" spans="1:7" s="1" customFormat="1" x14ac:dyDescent="0.35">
      <c r="A68" s="18">
        <f t="shared" si="0"/>
        <v>59</v>
      </c>
      <c r="B68" s="5" t="s">
        <v>223</v>
      </c>
      <c r="C68" s="19" t="s">
        <v>191</v>
      </c>
      <c r="D68" s="14"/>
      <c r="E68" s="5"/>
      <c r="F68" s="5"/>
      <c r="G68" s="5"/>
    </row>
    <row r="69" spans="1:7" s="1" customFormat="1" x14ac:dyDescent="0.35">
      <c r="A69" s="18">
        <f t="shared" si="0"/>
        <v>60</v>
      </c>
      <c r="B69" s="5" t="s">
        <v>199</v>
      </c>
      <c r="C69" s="19" t="s">
        <v>191</v>
      </c>
      <c r="D69" s="14"/>
      <c r="E69" s="5"/>
      <c r="F69" s="5"/>
      <c r="G69" s="5"/>
    </row>
    <row r="70" spans="1:7" s="1" customFormat="1" x14ac:dyDescent="0.35">
      <c r="A70" s="18">
        <f t="shared" si="0"/>
        <v>61</v>
      </c>
      <c r="B70" s="5" t="s">
        <v>200</v>
      </c>
      <c r="C70" s="19" t="s">
        <v>191</v>
      </c>
      <c r="D70" s="14"/>
      <c r="E70" s="5"/>
      <c r="F70" s="5"/>
      <c r="G70" s="5"/>
    </row>
    <row r="71" spans="1:7" s="1" customFormat="1" x14ac:dyDescent="0.35">
      <c r="A71" s="18">
        <f t="shared" si="0"/>
        <v>62</v>
      </c>
      <c r="B71" s="5"/>
      <c r="C71" s="19"/>
      <c r="D71" s="14"/>
      <c r="E71" s="5"/>
      <c r="F71" s="5"/>
      <c r="G71" s="5"/>
    </row>
    <row r="72" spans="1:7" s="1" customFormat="1" x14ac:dyDescent="0.35">
      <c r="A72" s="18">
        <f t="shared" si="0"/>
        <v>63</v>
      </c>
      <c r="B72" s="47" t="s">
        <v>226</v>
      </c>
      <c r="C72" s="48"/>
      <c r="D72" s="48"/>
      <c r="E72" s="49"/>
      <c r="F72" s="5"/>
      <c r="G72" s="5"/>
    </row>
    <row r="73" spans="1:7" s="1" customFormat="1" x14ac:dyDescent="0.35">
      <c r="A73" s="18">
        <f t="shared" si="0"/>
        <v>64</v>
      </c>
      <c r="B73" s="5" t="s">
        <v>227</v>
      </c>
      <c r="C73" s="19" t="s">
        <v>175</v>
      </c>
      <c r="D73" s="14"/>
      <c r="E73" s="5" t="s">
        <v>228</v>
      </c>
      <c r="F73" s="5"/>
      <c r="G73" s="5"/>
    </row>
    <row r="74" spans="1:7" s="1" customFormat="1" x14ac:dyDescent="0.35">
      <c r="A74" s="18">
        <f t="shared" si="0"/>
        <v>65</v>
      </c>
      <c r="B74" s="5" t="s">
        <v>229</v>
      </c>
      <c r="C74" s="19" t="s">
        <v>178</v>
      </c>
      <c r="D74" s="14"/>
      <c r="E74" s="5"/>
      <c r="F74" s="5"/>
      <c r="G74" s="5"/>
    </row>
    <row r="75" spans="1:7" s="1" customFormat="1" x14ac:dyDescent="0.35">
      <c r="A75" s="18">
        <f t="shared" si="0"/>
        <v>66</v>
      </c>
      <c r="B75" s="5" t="s">
        <v>230</v>
      </c>
      <c r="C75" s="19" t="s">
        <v>178</v>
      </c>
      <c r="D75" s="14"/>
      <c r="E75" s="5"/>
      <c r="F75" s="5"/>
      <c r="G75" s="5"/>
    </row>
    <row r="76" spans="1:7" s="1" customFormat="1" x14ac:dyDescent="0.35">
      <c r="A76" s="18">
        <f t="shared" si="0"/>
        <v>67</v>
      </c>
      <c r="B76" s="5" t="s">
        <v>231</v>
      </c>
      <c r="C76" s="19" t="s">
        <v>178</v>
      </c>
      <c r="D76" s="14"/>
      <c r="E76" s="5"/>
      <c r="F76" s="5"/>
      <c r="G76" s="5"/>
    </row>
    <row r="77" spans="1:7" s="1" customFormat="1" x14ac:dyDescent="0.35">
      <c r="A77" s="18">
        <f t="shared" si="0"/>
        <v>68</v>
      </c>
      <c r="B77" s="5" t="s">
        <v>232</v>
      </c>
      <c r="C77" s="19" t="s">
        <v>182</v>
      </c>
      <c r="D77" s="14"/>
      <c r="E77" s="5"/>
      <c r="F77" s="5"/>
      <c r="G77" s="5"/>
    </row>
    <row r="78" spans="1:7" s="1" customFormat="1" x14ac:dyDescent="0.35">
      <c r="A78" s="18">
        <f t="shared" si="0"/>
        <v>69</v>
      </c>
      <c r="B78" s="5" t="s">
        <v>183</v>
      </c>
      <c r="C78" s="19" t="s">
        <v>178</v>
      </c>
      <c r="D78" s="14"/>
      <c r="E78" s="5" t="s">
        <v>184</v>
      </c>
      <c r="F78" s="5"/>
      <c r="G78" s="5"/>
    </row>
    <row r="79" spans="1:7" s="1" customFormat="1" x14ac:dyDescent="0.35">
      <c r="A79" s="18">
        <f t="shared" si="0"/>
        <v>70</v>
      </c>
      <c r="B79" s="5" t="s">
        <v>233</v>
      </c>
      <c r="C79" s="19" t="s">
        <v>186</v>
      </c>
      <c r="D79" s="14"/>
      <c r="E79" s="5" t="s">
        <v>234</v>
      </c>
      <c r="F79" s="5"/>
      <c r="G79" s="5"/>
    </row>
    <row r="80" spans="1:7" s="1" customFormat="1" x14ac:dyDescent="0.35">
      <c r="A80" s="18">
        <f t="shared" ref="A80" si="1">A79+1</f>
        <v>71</v>
      </c>
      <c r="B80" s="5" t="s">
        <v>235</v>
      </c>
      <c r="C80" s="19" t="s">
        <v>186</v>
      </c>
      <c r="D80" s="14"/>
      <c r="E80" s="5" t="s">
        <v>236</v>
      </c>
      <c r="F80" s="5"/>
      <c r="G80" s="5"/>
    </row>
  </sheetData>
  <mergeCells count="8">
    <mergeCell ref="B44:E44"/>
    <mergeCell ref="B57:E57"/>
    <mergeCell ref="B72:E72"/>
    <mergeCell ref="B1:G1"/>
    <mergeCell ref="B2:G2"/>
    <mergeCell ref="B3:G3"/>
    <mergeCell ref="B9:E9"/>
    <mergeCell ref="B28:E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a501b-8687-4293-be77-2ea23aac89f8">
      <Terms xmlns="http://schemas.microsoft.com/office/infopath/2007/PartnerControls"/>
    </lcf76f155ced4ddcb4097134ff3c332f>
    <TaxCatchAll xmlns="467a49cf-42f8-41bc-a2d5-c9b20428c23a" xsi:nil="true"/>
    <Notes xmlns="14ea501b-8687-4293-be77-2ea23aac89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F600DF794F54EA0538E6AD50B1480" ma:contentTypeVersion="16" ma:contentTypeDescription="Create a new document." ma:contentTypeScope="" ma:versionID="fd32a98469a9ee753697ed657738746f">
  <xsd:schema xmlns:xsd="http://www.w3.org/2001/XMLSchema" xmlns:xs="http://www.w3.org/2001/XMLSchema" xmlns:p="http://schemas.microsoft.com/office/2006/metadata/properties" xmlns:ns2="14ea501b-8687-4293-be77-2ea23aac89f8" xmlns:ns3="467a49cf-42f8-41bc-a2d5-c9b20428c23a" targetNamespace="http://schemas.microsoft.com/office/2006/metadata/properties" ma:root="true" ma:fieldsID="d7b84d496746c21db5cacaf0d466d66b" ns2:_="" ns3:_="">
    <xsd:import namespace="14ea501b-8687-4293-be77-2ea23aac89f8"/>
    <xsd:import namespace="467a49cf-42f8-41bc-a2d5-c9b20428c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a501b-8687-4293-be77-2ea23aac8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68c2d8e-49e9-4a0e-b321-1f2a9314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a49cf-42f8-41bc-a2d5-c9b20428c2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043aa8-ac65-4721-ae2f-bdf03dc998be}" ma:internalName="TaxCatchAll" ma:showField="CatchAllData" ma:web="467a49cf-42f8-41bc-a2d5-c9b20428c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B6D62-5969-4D29-9F22-73FE48223EE1}">
  <ds:schemaRefs>
    <ds:schemaRef ds:uri="http://schemas.microsoft.com/office/2006/metadata/properties"/>
    <ds:schemaRef ds:uri="http://schemas.microsoft.com/office/infopath/2007/PartnerControls"/>
    <ds:schemaRef ds:uri="14ea501b-8687-4293-be77-2ea23aac89f8"/>
    <ds:schemaRef ds:uri="467a49cf-42f8-41bc-a2d5-c9b20428c23a"/>
  </ds:schemaRefs>
</ds:datastoreItem>
</file>

<file path=customXml/itemProps2.xml><?xml version="1.0" encoding="utf-8"?>
<ds:datastoreItem xmlns:ds="http://schemas.openxmlformats.org/officeDocument/2006/customXml" ds:itemID="{1028F8AF-D60A-4EDC-9957-78237B29E2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8C942-BABD-47BF-9DCF-10612DFD1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a501b-8687-4293-be77-2ea23aac89f8"/>
    <ds:schemaRef ds:uri="467a49cf-42f8-41bc-a2d5-c9b20428c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Performance Form - LTSA</vt:lpstr>
      <vt:lpstr>2 Performance Form - No LTSA</vt:lpstr>
      <vt:lpstr>3 Proposed Equipment</vt:lpstr>
      <vt:lpstr>4 Technical Data</vt:lpstr>
      <vt:lpstr>5 Design Characteristics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LOEDING, ADAM W</dc:creator>
  <cp:keywords/>
  <dc:description/>
  <cp:lastModifiedBy>Meyer, Brandon</cp:lastModifiedBy>
  <cp:revision/>
  <dcterms:created xsi:type="dcterms:W3CDTF">2021-08-31T16:35:51Z</dcterms:created>
  <dcterms:modified xsi:type="dcterms:W3CDTF">2025-05-19T19:41:37Z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2024-10-31T20:49:20Z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2f220c93-6d57-4ae4-b682-9f155885bf6b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0x010100510F600DF794F54EA0538E6AD50B1480</vt:lpwstr>
  </property>
  <property fmtid="{D5CDD505-2E9C-101B-9397-08002B2CF9AE}" pid="10" name="MediaServiceImageTags">
    <vt:lpwstr/>
  </property>
</Properties>
</file>